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jcoels406\100096$\340_H0204_中小企業\020_地域中小企業等総合支援事業\025_R07年度\01_交付金事業\11_DX\41_補助金制度設計（R8-9）\03_計算シート\"/>
    </mc:Choice>
  </mc:AlternateContent>
  <xr:revisionPtr revIDLastSave="0" documentId="13_ncr:1_{3D77CB60-60C7-4C3C-A983-98DADB208E0B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按分計算シート" sheetId="7" r:id="rId1"/>
  </sheets>
  <definedNames>
    <definedName name="_xlnm.Print_Area" localSheetId="0">按分計算シート!$A$1:$C$35</definedName>
    <definedName name="感染症対策・省エネ設備導入支援事業">#REF!</definedName>
    <definedName name="経営安定促進型">#REF!</definedName>
    <definedName name="先駆的事業加速型">#REF!</definedName>
    <definedName name="販路・市場開拓支援事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7" l="1"/>
  <c r="C30" i="7"/>
  <c r="C15" i="7"/>
  <c r="A20" i="7" s="1"/>
</calcChain>
</file>

<file path=xl/sharedStrings.xml><?xml version="1.0" encoding="utf-8"?>
<sst xmlns="http://schemas.openxmlformats.org/spreadsheetml/2006/main" count="33" uniqueCount="29">
  <si>
    <t>（税抜）</t>
    <rPh sb="1" eb="3">
      <t>ゼイヌキ</t>
    </rPh>
    <phoneticPr fontId="1"/>
  </si>
  <si>
    <t>①対象となるライセンス料</t>
    <rPh sb="1" eb="3">
      <t>タイショウ</t>
    </rPh>
    <rPh sb="11" eb="12">
      <t>リョウ</t>
    </rPh>
    <phoneticPr fontId="1"/>
  </si>
  <si>
    <t>②事業実施期間（予定）</t>
    <rPh sb="1" eb="3">
      <t>ジギョウ</t>
    </rPh>
    <rPh sb="3" eb="5">
      <t>ジッシ</t>
    </rPh>
    <rPh sb="5" eb="7">
      <t>キカン</t>
    </rPh>
    <rPh sb="8" eb="10">
      <t>ヨテイ</t>
    </rPh>
    <phoneticPr fontId="1"/>
  </si>
  <si>
    <t>③申請時の対象経費　【計算式：①÷365×②÷1.1】</t>
    <rPh sb="1" eb="4">
      <t>シンセイジ</t>
    </rPh>
    <rPh sb="5" eb="7">
      <t>タイショウ</t>
    </rPh>
    <rPh sb="7" eb="9">
      <t>ケイヒ</t>
    </rPh>
    <rPh sb="9" eb="10">
      <t>テイガク</t>
    </rPh>
    <rPh sb="11" eb="14">
      <t>ケイサンシキ</t>
    </rPh>
    <phoneticPr fontId="1"/>
  </si>
  <si>
    <t>事業実施期間（予定）
B－A</t>
    <rPh sb="0" eb="2">
      <t>ジギョウ</t>
    </rPh>
    <rPh sb="2" eb="4">
      <t>ジッシ</t>
    </rPh>
    <rPh sb="4" eb="6">
      <t>キカン</t>
    </rPh>
    <rPh sb="7" eb="9">
      <t>ヨテイ</t>
    </rPh>
    <phoneticPr fontId="1"/>
  </si>
  <si>
    <t>申請日
A</t>
    <rPh sb="0" eb="3">
      <t>シンセイヒ</t>
    </rPh>
    <phoneticPr fontId="1"/>
  </si>
  <si>
    <t>事業完了予定日
B</t>
    <rPh sb="0" eb="2">
      <t>ジギョウ</t>
    </rPh>
    <rPh sb="2" eb="4">
      <t>カンリョウ</t>
    </rPh>
    <rPh sb="4" eb="6">
      <t>ヨテイ</t>
    </rPh>
    <rPh sb="6" eb="7">
      <t>ヒ</t>
    </rPh>
    <phoneticPr fontId="1"/>
  </si>
  <si>
    <t>事業完了日
D</t>
    <rPh sb="0" eb="2">
      <t>ジギョウ</t>
    </rPh>
    <rPh sb="2" eb="4">
      <t>カンリョウ</t>
    </rPh>
    <rPh sb="4" eb="5">
      <t>ヒ</t>
    </rPh>
    <phoneticPr fontId="1"/>
  </si>
  <si>
    <t>事業実施期間
D－C</t>
    <phoneticPr fontId="1"/>
  </si>
  <si>
    <t>＜交付申請時：申請日～事業完了日までの日割料金＞
交付申請の際は、以下内容に基づいて対象経費を算出します。</t>
    <rPh sb="1" eb="3">
      <t>コウフ</t>
    </rPh>
    <rPh sb="3" eb="6">
      <t>シンセイジ</t>
    </rPh>
    <rPh sb="25" eb="29">
      <t>コウフシンセイ</t>
    </rPh>
    <phoneticPr fontId="1"/>
  </si>
  <si>
    <t>④対象となるライセンス料</t>
    <rPh sb="1" eb="3">
      <t>タイショウ</t>
    </rPh>
    <rPh sb="11" eb="12">
      <t>リョウ</t>
    </rPh>
    <phoneticPr fontId="1"/>
  </si>
  <si>
    <t>⑤事業実施期間</t>
    <rPh sb="1" eb="3">
      <t>ジギョウ</t>
    </rPh>
    <rPh sb="3" eb="5">
      <t>ジッシ</t>
    </rPh>
    <rPh sb="5" eb="7">
      <t>キカン</t>
    </rPh>
    <phoneticPr fontId="1"/>
  </si>
  <si>
    <t>⑥実績報告時の対象経費　【計算式：④÷365×⑤÷1.1】</t>
    <rPh sb="1" eb="5">
      <t>ジッセキホウコク</t>
    </rPh>
    <rPh sb="5" eb="6">
      <t>ジ</t>
    </rPh>
    <rPh sb="7" eb="9">
      <t>タイショウ</t>
    </rPh>
    <rPh sb="9" eb="11">
      <t>ケイヒ</t>
    </rPh>
    <phoneticPr fontId="1"/>
  </si>
  <si>
    <t>クラウドサービス等を利用する費用は、日割料金を算出されたもののみが補助対象経費となります。
１．交付申請時：申請日～事業完了予定日までの日割料金
２．実績報告時：交付決定後の契約日～事業完了日までの日割料金（交付決定額より減額となる場合があります）</t>
    <rPh sb="8" eb="9">
      <t>トウ</t>
    </rPh>
    <rPh sb="18" eb="20">
      <t>ヒワ</t>
    </rPh>
    <rPh sb="20" eb="22">
      <t>リョウキン</t>
    </rPh>
    <rPh sb="23" eb="25">
      <t>サンシュツ</t>
    </rPh>
    <rPh sb="48" eb="50">
      <t>コウフ</t>
    </rPh>
    <rPh sb="50" eb="53">
      <t>シンセイジ</t>
    </rPh>
    <rPh sb="54" eb="57">
      <t>シンセイヒ</t>
    </rPh>
    <rPh sb="58" eb="60">
      <t>ジギョウ</t>
    </rPh>
    <rPh sb="62" eb="64">
      <t>ヨテイ</t>
    </rPh>
    <rPh sb="70" eb="72">
      <t>リョウキン</t>
    </rPh>
    <rPh sb="75" eb="80">
      <t>ジッセキホウコクジ</t>
    </rPh>
    <rPh sb="104" eb="109">
      <t>コウフケッテイガク</t>
    </rPh>
    <rPh sb="111" eb="113">
      <t>ゲンガク</t>
    </rPh>
    <rPh sb="116" eb="118">
      <t>バアイ</t>
    </rPh>
    <phoneticPr fontId="1"/>
  </si>
  <si>
    <t>●導入するクラウドサービス等の名称</t>
    <rPh sb="1" eb="3">
      <t>ドウニュウ</t>
    </rPh>
    <rPh sb="13" eb="14">
      <t>トウ</t>
    </rPh>
    <rPh sb="15" eb="17">
      <t>メイショウ</t>
    </rPh>
    <phoneticPr fontId="1"/>
  </si>
  <si>
    <t>計算式（税抜）</t>
    <rPh sb="0" eb="3">
      <t>ケイサンシキ</t>
    </rPh>
    <rPh sb="4" eb="6">
      <t>ゼイヌ</t>
    </rPh>
    <phoneticPr fontId="1"/>
  </si>
  <si>
    <t>１年間に換算した利用料金</t>
    <rPh sb="1" eb="3">
      <t>ネンカン</t>
    </rPh>
    <rPh sb="4" eb="6">
      <t>カンサン</t>
    </rPh>
    <rPh sb="8" eb="10">
      <t>リヨウ</t>
    </rPh>
    <rPh sb="10" eb="12">
      <t>リョウキン</t>
    </rPh>
    <phoneticPr fontId="1"/>
  </si>
  <si>
    <t>可能な範囲で料金形態等も記入してください</t>
    <rPh sb="0" eb="2">
      <t>カノウ</t>
    </rPh>
    <rPh sb="3" eb="5">
      <t>ハンイ</t>
    </rPh>
    <rPh sb="6" eb="8">
      <t>リョウキン</t>
    </rPh>
    <rPh sb="8" eb="10">
      <t>ケイタイ</t>
    </rPh>
    <rPh sb="10" eb="11">
      <t>ナド</t>
    </rPh>
    <rPh sb="12" eb="14">
      <t>キニュウ</t>
    </rPh>
    <phoneticPr fontId="1"/>
  </si>
  <si>
    <t>Keytoon（サブスクリプション、月額、スタンダードコース）</t>
    <rPh sb="18" eb="20">
      <t>ゲツガク</t>
    </rPh>
    <phoneticPr fontId="1"/>
  </si>
  <si>
    <t>（月額1,800円÷1.1）×12カ月</t>
    <rPh sb="1" eb="3">
      <t>ゲツガク</t>
    </rPh>
    <rPh sb="8" eb="9">
      <t>エン</t>
    </rPh>
    <rPh sb="18" eb="19">
      <t>ゲツ</t>
    </rPh>
    <phoneticPr fontId="1"/>
  </si>
  <si>
    <t>導入するクラウドサービス等の金額や料金形態の根拠となる資料を添付してください。なお、添付する際は、分かりやすく整理してください。</t>
    <rPh sb="0" eb="2">
      <t>ドウニュウ</t>
    </rPh>
    <rPh sb="12" eb="13">
      <t>トウ</t>
    </rPh>
    <rPh sb="14" eb="16">
      <t>キンガク</t>
    </rPh>
    <rPh sb="17" eb="19">
      <t>リョウキン</t>
    </rPh>
    <rPh sb="19" eb="21">
      <t>ケイタイ</t>
    </rPh>
    <rPh sb="22" eb="24">
      <t>コンキョ</t>
    </rPh>
    <rPh sb="27" eb="29">
      <t>シリョウ</t>
    </rPh>
    <rPh sb="30" eb="32">
      <t>テンプ</t>
    </rPh>
    <rPh sb="42" eb="44">
      <t>テンプ</t>
    </rPh>
    <rPh sb="46" eb="47">
      <t>サイ</t>
    </rPh>
    <rPh sb="49" eb="50">
      <t>ワ</t>
    </rPh>
    <rPh sb="55" eb="57">
      <t>セイリ</t>
    </rPh>
    <phoneticPr fontId="1"/>
  </si>
  <si>
    <t>算出された金額を申請書類「支出経費の明細等」に記載してください。</t>
    <rPh sb="0" eb="2">
      <t>サンシュツ</t>
    </rPh>
    <rPh sb="5" eb="7">
      <t>キンガク</t>
    </rPh>
    <rPh sb="8" eb="12">
      <t>シンセイショルイ</t>
    </rPh>
    <rPh sb="13" eb="15">
      <t>シシュツ</t>
    </rPh>
    <rPh sb="15" eb="17">
      <t>ケイヒ</t>
    </rPh>
    <rPh sb="18" eb="20">
      <t>メイサイ</t>
    </rPh>
    <rPh sb="20" eb="21">
      <t>トウ</t>
    </rPh>
    <rPh sb="23" eb="25">
      <t>キサイ</t>
    </rPh>
    <phoneticPr fontId="1"/>
  </si>
  <si>
    <t>＜実績報告時：クラウドサービス等の契約日～事業完了日までの日割料金＞
実績報告の際は、以下内容に基づいて対象経費を按分算出します。
事業実施期間によって、交付決定額よりも減額となる場合がありますのでご留意ください。
申請時は記載不要であり、実績報告の際、追記してご提出ください。</t>
    <rPh sb="1" eb="3">
      <t>ジッセキ</t>
    </rPh>
    <rPh sb="3" eb="6">
      <t>ホウコクジ</t>
    </rPh>
    <rPh sb="15" eb="16">
      <t>トウ</t>
    </rPh>
    <rPh sb="17" eb="19">
      <t>ケイヤク</t>
    </rPh>
    <rPh sb="35" eb="39">
      <t>ジッセキホウコク</t>
    </rPh>
    <rPh sb="40" eb="41">
      <t>サイ</t>
    </rPh>
    <rPh sb="43" eb="45">
      <t>イカ</t>
    </rPh>
    <rPh sb="45" eb="47">
      <t>ナイヨウ</t>
    </rPh>
    <rPh sb="48" eb="49">
      <t>モト</t>
    </rPh>
    <rPh sb="52" eb="54">
      <t>タイショウ</t>
    </rPh>
    <rPh sb="54" eb="56">
      <t>ケイヒ</t>
    </rPh>
    <rPh sb="57" eb="59">
      <t>アンブン</t>
    </rPh>
    <rPh sb="59" eb="61">
      <t>サンシュツ</t>
    </rPh>
    <rPh sb="66" eb="68">
      <t>ジギョウ</t>
    </rPh>
    <rPh sb="68" eb="70">
      <t>ジッシ</t>
    </rPh>
    <rPh sb="70" eb="72">
      <t>キカン</t>
    </rPh>
    <rPh sb="77" eb="82">
      <t>コウフケッテイガク</t>
    </rPh>
    <rPh sb="85" eb="87">
      <t>ゲンガク</t>
    </rPh>
    <rPh sb="90" eb="92">
      <t>バアイ</t>
    </rPh>
    <rPh sb="100" eb="102">
      <t>リュウイ</t>
    </rPh>
    <rPh sb="108" eb="111">
      <t>シンセイジ</t>
    </rPh>
    <rPh sb="112" eb="114">
      <t>キサイ</t>
    </rPh>
    <rPh sb="114" eb="116">
      <t>フヨウ</t>
    </rPh>
    <rPh sb="120" eb="124">
      <t>ジッセキホウコク</t>
    </rPh>
    <rPh sb="125" eb="126">
      <t>サイ</t>
    </rPh>
    <rPh sb="127" eb="129">
      <t>ツイキ</t>
    </rPh>
    <rPh sb="132" eb="134">
      <t>テイシュツ</t>
    </rPh>
    <phoneticPr fontId="1"/>
  </si>
  <si>
    <t>導入したクラウドサービス等の金額や料金形態の根拠となる資料を添付してください。なお、添付する際は、分かりやすく整理してください。</t>
    <rPh sb="0" eb="2">
      <t>ドウニュウ</t>
    </rPh>
    <rPh sb="12" eb="13">
      <t>トウ</t>
    </rPh>
    <rPh sb="14" eb="16">
      <t>キンガク</t>
    </rPh>
    <rPh sb="17" eb="19">
      <t>リョウキン</t>
    </rPh>
    <rPh sb="19" eb="21">
      <t>ケイタイ</t>
    </rPh>
    <rPh sb="22" eb="24">
      <t>コンキョ</t>
    </rPh>
    <rPh sb="27" eb="29">
      <t>シリョウ</t>
    </rPh>
    <rPh sb="30" eb="32">
      <t>テンプ</t>
    </rPh>
    <rPh sb="42" eb="44">
      <t>テンプ</t>
    </rPh>
    <rPh sb="46" eb="47">
      <t>サイ</t>
    </rPh>
    <rPh sb="49" eb="50">
      <t>ワ</t>
    </rPh>
    <rPh sb="55" eb="57">
      <t>セイリ</t>
    </rPh>
    <phoneticPr fontId="1"/>
  </si>
  <si>
    <t>契約日
C</t>
    <rPh sb="0" eb="2">
      <t>ケイヤク</t>
    </rPh>
    <rPh sb="2" eb="3">
      <t>ヒ</t>
    </rPh>
    <phoneticPr fontId="1"/>
  </si>
  <si>
    <t>Cに実際に料金が生じた「契約日」を記入してください。なお、契約日は、申請日より遡ることはできません。
Bには、事業完了日（最長でR9.1.29）を記入してください。</t>
    <rPh sb="2" eb="4">
      <t>ジッサイ</t>
    </rPh>
    <rPh sb="5" eb="7">
      <t>リョウキン</t>
    </rPh>
    <rPh sb="8" eb="9">
      <t>ショウ</t>
    </rPh>
    <rPh sb="12" eb="15">
      <t>ケイヤクビ</t>
    </rPh>
    <rPh sb="17" eb="19">
      <t>キニュウ</t>
    </rPh>
    <rPh sb="29" eb="32">
      <t>ケイヤクビ</t>
    </rPh>
    <rPh sb="34" eb="37">
      <t>シンセイビ</t>
    </rPh>
    <rPh sb="39" eb="40">
      <t>サカノボ</t>
    </rPh>
    <rPh sb="55" eb="57">
      <t>ジギョウ</t>
    </rPh>
    <rPh sb="57" eb="59">
      <t>カンリョウ</t>
    </rPh>
    <rPh sb="59" eb="60">
      <t>ビ</t>
    </rPh>
    <rPh sb="61" eb="63">
      <t>サイチョウ</t>
    </rPh>
    <rPh sb="73" eb="75">
      <t>キニュウ</t>
    </rPh>
    <phoneticPr fontId="1"/>
  </si>
  <si>
    <t>申請時には、事前着手の有無にかかわらず、Aに「申請日」若しくは契約日がおおよそ決定している場合は「契約予定日」を記入してください。なお、Aの日付は、申請日より遡ることはできません。Bには、完了予定日（最長でR9.1.29）を記入してください。</t>
    <rPh sb="0" eb="3">
      <t>シンセイジ</t>
    </rPh>
    <rPh sb="6" eb="10">
      <t>ジゼンチャクシュ</t>
    </rPh>
    <rPh sb="11" eb="13">
      <t>ウム</t>
    </rPh>
    <rPh sb="23" eb="26">
      <t>シンセイビ</t>
    </rPh>
    <rPh sb="27" eb="28">
      <t>モ</t>
    </rPh>
    <rPh sb="31" eb="34">
      <t>ケイヤクビ</t>
    </rPh>
    <rPh sb="39" eb="41">
      <t>ケッテイ</t>
    </rPh>
    <rPh sb="45" eb="47">
      <t>バアイ</t>
    </rPh>
    <rPh sb="49" eb="54">
      <t>ケイヤクヨテイビ</t>
    </rPh>
    <rPh sb="56" eb="58">
      <t>キニュウ</t>
    </rPh>
    <rPh sb="70" eb="72">
      <t>ヒヅケ</t>
    </rPh>
    <rPh sb="74" eb="77">
      <t>シンセイビ</t>
    </rPh>
    <rPh sb="79" eb="80">
      <t>サカノボ</t>
    </rPh>
    <rPh sb="94" eb="99">
      <t>カンリョウヨテイビ</t>
    </rPh>
    <rPh sb="100" eb="102">
      <t>サイチョウ</t>
    </rPh>
    <rPh sb="112" eb="114">
      <t>キニュウ</t>
    </rPh>
    <phoneticPr fontId="1"/>
  </si>
  <si>
    <t>算出された金額を実績報告書類「経費明細表」に記載してください。</t>
    <rPh sb="0" eb="2">
      <t>サンシュツ</t>
    </rPh>
    <rPh sb="5" eb="7">
      <t>キンガク</t>
    </rPh>
    <rPh sb="8" eb="10">
      <t>ジッセキ</t>
    </rPh>
    <rPh sb="10" eb="12">
      <t>ホウコク</t>
    </rPh>
    <rPh sb="12" eb="14">
      <t>ショルイ</t>
    </rPh>
    <rPh sb="15" eb="20">
      <t>ケイヒメイサイヒョウ</t>
    </rPh>
    <rPh sb="22" eb="24">
      <t>キサイ</t>
    </rPh>
    <phoneticPr fontId="1"/>
  </si>
  <si>
    <t>クラウドサービス等利用料金計算シート</t>
    <rPh sb="8" eb="9">
      <t>トウ</t>
    </rPh>
    <rPh sb="9" eb="11">
      <t>リヨウ</t>
    </rPh>
    <rPh sb="11" eb="13">
      <t>リョウキン</t>
    </rPh>
    <rPh sb="13" eb="15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</si>
</sst>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e\.m\.d;@"/>
    <numFmt numFmtId="177" formatCode="#&quot;日間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6" fontId="5" fillId="0" borderId="0" xfId="1" applyNumberFormat="1" applyFont="1" applyFill="1" applyBorder="1">
      <alignment vertical="center"/>
    </xf>
    <xf numFmtId="177" fontId="7" fillId="0" borderId="3" xfId="0" applyNumberFormat="1" applyFont="1" applyBorder="1" applyAlignment="1">
      <alignment horizontal="center" vertical="center"/>
    </xf>
    <xf numFmtId="6" fontId="8" fillId="0" borderId="3" xfId="1" applyNumberFormat="1" applyFont="1" applyFill="1" applyBorder="1">
      <alignment vertical="center"/>
    </xf>
    <xf numFmtId="177" fontId="7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>
      <alignment vertical="center"/>
    </xf>
    <xf numFmtId="6" fontId="5" fillId="0" borderId="6" xfId="1" applyNumberFormat="1" applyFont="1" applyFill="1" applyBorder="1">
      <alignment vertical="center"/>
    </xf>
    <xf numFmtId="6" fontId="8" fillId="0" borderId="3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6" fontId="7" fillId="0" borderId="1" xfId="1" applyNumberFormat="1" applyFon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horizontal="left" vertical="top"/>
    </xf>
    <xf numFmtId="0" fontId="9" fillId="3" borderId="8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F472-509F-4EB4-BD8A-30372BB8AE26}">
  <sheetPr>
    <pageSetUpPr fitToPage="1"/>
  </sheetPr>
  <dimension ref="A1:C35"/>
  <sheetViews>
    <sheetView tabSelected="1" view="pageBreakPreview" zoomScale="122" zoomScaleNormal="72" zoomScaleSheetLayoutView="122" workbookViewId="0">
      <selection activeCell="A3" sqref="A3:C3"/>
    </sheetView>
  </sheetViews>
  <sheetFormatPr defaultRowHeight="18" x14ac:dyDescent="0.45"/>
  <cols>
    <col min="1" max="1" width="39" customWidth="1"/>
    <col min="2" max="2" width="25.3984375" customWidth="1"/>
    <col min="3" max="3" width="35.09765625" customWidth="1"/>
    <col min="4" max="4" width="54.5" customWidth="1"/>
  </cols>
  <sheetData>
    <row r="1" spans="1:3" x14ac:dyDescent="0.45">
      <c r="C1" s="2"/>
    </row>
    <row r="2" spans="1:3" ht="22.2" x14ac:dyDescent="0.45">
      <c r="A2" s="7" t="s">
        <v>28</v>
      </c>
      <c r="B2" s="1"/>
      <c r="C2" s="2"/>
    </row>
    <row r="3" spans="1:3" ht="54" customHeight="1" x14ac:dyDescent="0.45">
      <c r="A3" s="25" t="s">
        <v>13</v>
      </c>
      <c r="B3" s="26"/>
      <c r="C3" s="27"/>
    </row>
    <row r="4" spans="1:3" ht="10.199999999999999" customHeight="1" x14ac:dyDescent="0.45">
      <c r="A4" s="1"/>
      <c r="B4" s="1"/>
    </row>
    <row r="5" spans="1:3" ht="45" customHeight="1" x14ac:dyDescent="0.45">
      <c r="A5" s="28" t="s">
        <v>9</v>
      </c>
      <c r="B5" s="28"/>
      <c r="C5" s="28"/>
    </row>
    <row r="6" spans="1:3" ht="22.5" customHeight="1" x14ac:dyDescent="0.45">
      <c r="A6" s="22" t="s">
        <v>14</v>
      </c>
      <c r="B6" s="23"/>
      <c r="C6" s="24"/>
    </row>
    <row r="7" spans="1:3" ht="32.4" customHeight="1" x14ac:dyDescent="0.45">
      <c r="A7" s="25" t="s">
        <v>18</v>
      </c>
      <c r="B7" s="29"/>
      <c r="C7" s="30" t="s">
        <v>17</v>
      </c>
    </row>
    <row r="8" spans="1:3" ht="11.4" customHeight="1" x14ac:dyDescent="0.45">
      <c r="A8" s="12"/>
      <c r="B8" s="12"/>
      <c r="C8" s="12"/>
    </row>
    <row r="9" spans="1:3" ht="22.5" customHeight="1" x14ac:dyDescent="0.45">
      <c r="A9" s="22" t="s">
        <v>1</v>
      </c>
      <c r="B9" s="23"/>
      <c r="C9" s="24"/>
    </row>
    <row r="10" spans="1:3" ht="22.5" customHeight="1" x14ac:dyDescent="0.45">
      <c r="A10" s="15" t="s">
        <v>15</v>
      </c>
      <c r="B10" s="16" t="s">
        <v>16</v>
      </c>
      <c r="C10" s="32" t="s">
        <v>20</v>
      </c>
    </row>
    <row r="11" spans="1:3" ht="22.5" customHeight="1" x14ac:dyDescent="0.45">
      <c r="A11" s="31" t="s">
        <v>19</v>
      </c>
      <c r="B11" s="13">
        <v>19636</v>
      </c>
      <c r="C11" s="33"/>
    </row>
    <row r="12" spans="1:3" ht="11.4" customHeight="1" x14ac:dyDescent="0.45">
      <c r="A12" s="12"/>
      <c r="B12" s="12"/>
      <c r="C12" s="12"/>
    </row>
    <row r="13" spans="1:3" ht="22.2" x14ac:dyDescent="0.45">
      <c r="A13" s="22" t="s">
        <v>2</v>
      </c>
      <c r="B13" s="23"/>
      <c r="C13" s="24"/>
    </row>
    <row r="14" spans="1:3" ht="36" x14ac:dyDescent="0.45">
      <c r="A14" s="17" t="s">
        <v>5</v>
      </c>
      <c r="B14" s="17" t="s">
        <v>6</v>
      </c>
      <c r="C14" s="18" t="s">
        <v>4</v>
      </c>
    </row>
    <row r="15" spans="1:3" ht="22.2" x14ac:dyDescent="0.45">
      <c r="A15" s="14">
        <v>46183</v>
      </c>
      <c r="B15" s="14">
        <v>46416</v>
      </c>
      <c r="C15" s="4">
        <f>B15-A15+1</f>
        <v>234</v>
      </c>
    </row>
    <row r="16" spans="1:3" ht="31.8" customHeight="1" x14ac:dyDescent="0.45">
      <c r="A16" s="34" t="s">
        <v>26</v>
      </c>
      <c r="B16" s="35"/>
      <c r="C16" s="36"/>
    </row>
    <row r="17" spans="1:3" ht="10.8" customHeight="1" x14ac:dyDescent="0.45">
      <c r="A17" s="2"/>
    </row>
    <row r="18" spans="1:3" ht="22.2" x14ac:dyDescent="0.45">
      <c r="A18" s="22" t="s">
        <v>3</v>
      </c>
      <c r="B18" s="23"/>
      <c r="C18" s="24"/>
    </row>
    <row r="19" spans="1:3" x14ac:dyDescent="0.45">
      <c r="A19" s="19" t="s">
        <v>0</v>
      </c>
      <c r="B19" s="37" t="s">
        <v>21</v>
      </c>
    </row>
    <row r="20" spans="1:3" ht="22.2" x14ac:dyDescent="0.45">
      <c r="A20" s="5">
        <f>ROUNDDOWN(B11/365*C15/1.1,0)</f>
        <v>11444</v>
      </c>
      <c r="B20" s="38"/>
    </row>
    <row r="21" spans="1:3" x14ac:dyDescent="0.45">
      <c r="A21" s="8"/>
      <c r="B21" s="9"/>
      <c r="C21" s="10"/>
    </row>
    <row r="22" spans="1:3" x14ac:dyDescent="0.45">
      <c r="A22" s="2"/>
      <c r="C22" s="3"/>
    </row>
    <row r="23" spans="1:3" ht="88.8" customHeight="1" x14ac:dyDescent="0.45">
      <c r="A23" s="28" t="s">
        <v>22</v>
      </c>
      <c r="B23" s="28"/>
      <c r="C23" s="28"/>
    </row>
    <row r="24" spans="1:3" ht="22.5" customHeight="1" x14ac:dyDescent="0.45">
      <c r="A24" s="22" t="s">
        <v>10</v>
      </c>
      <c r="B24" s="23"/>
      <c r="C24" s="24"/>
    </row>
    <row r="25" spans="1:3" ht="22.5" customHeight="1" x14ac:dyDescent="0.45">
      <c r="A25" s="15" t="s">
        <v>15</v>
      </c>
      <c r="B25" s="16" t="s">
        <v>16</v>
      </c>
      <c r="C25" s="32" t="s">
        <v>23</v>
      </c>
    </row>
    <row r="26" spans="1:3" ht="22.5" customHeight="1" x14ac:dyDescent="0.45">
      <c r="A26" s="31" t="s">
        <v>19</v>
      </c>
      <c r="B26" s="13">
        <v>19636</v>
      </c>
      <c r="C26" s="33"/>
    </row>
    <row r="27" spans="1:3" ht="12.6" customHeight="1" x14ac:dyDescent="0.45">
      <c r="A27" s="12"/>
      <c r="B27" s="12"/>
      <c r="C27" s="12"/>
    </row>
    <row r="28" spans="1:3" ht="22.2" x14ac:dyDescent="0.45">
      <c r="A28" s="22" t="s">
        <v>11</v>
      </c>
      <c r="B28" s="23"/>
      <c r="C28" s="24"/>
    </row>
    <row r="29" spans="1:3" ht="36" x14ac:dyDescent="0.45">
      <c r="A29" s="17" t="s">
        <v>24</v>
      </c>
      <c r="B29" s="20" t="s">
        <v>7</v>
      </c>
      <c r="C29" s="18" t="s">
        <v>8</v>
      </c>
    </row>
    <row r="30" spans="1:3" ht="22.2" x14ac:dyDescent="0.45">
      <c r="A30" s="14">
        <v>46325</v>
      </c>
      <c r="B30" s="14">
        <v>46416</v>
      </c>
      <c r="C30" s="6">
        <f>B30-A30+1</f>
        <v>92</v>
      </c>
    </row>
    <row r="31" spans="1:3" ht="30" customHeight="1" x14ac:dyDescent="0.45">
      <c r="A31" s="34" t="s">
        <v>25</v>
      </c>
      <c r="B31" s="35"/>
      <c r="C31" s="36"/>
    </row>
    <row r="32" spans="1:3" x14ac:dyDescent="0.45">
      <c r="A32" s="2"/>
    </row>
    <row r="33" spans="1:3" ht="22.2" x14ac:dyDescent="0.45">
      <c r="A33" s="22" t="s">
        <v>12</v>
      </c>
      <c r="B33" s="23"/>
      <c r="C33" s="24"/>
    </row>
    <row r="34" spans="1:3" x14ac:dyDescent="0.45">
      <c r="A34" s="21" t="s">
        <v>0</v>
      </c>
      <c r="B34" s="37" t="s">
        <v>27</v>
      </c>
    </row>
    <row r="35" spans="1:3" ht="22.2" x14ac:dyDescent="0.45">
      <c r="A35" s="11">
        <f>ROUNDDOWN(B26/365*C30/1.1,0)</f>
        <v>4499</v>
      </c>
      <c r="B35" s="38"/>
    </row>
  </sheetData>
  <mergeCells count="17">
    <mergeCell ref="B34:B35"/>
    <mergeCell ref="A3:C3"/>
    <mergeCell ref="A5:C5"/>
    <mergeCell ref="A13:C13"/>
    <mergeCell ref="A18:C18"/>
    <mergeCell ref="A23:C23"/>
    <mergeCell ref="A6:C6"/>
    <mergeCell ref="A7:B7"/>
    <mergeCell ref="A16:C16"/>
    <mergeCell ref="B19:B20"/>
    <mergeCell ref="A28:C28"/>
    <mergeCell ref="A33:C33"/>
    <mergeCell ref="A24:C24"/>
    <mergeCell ref="A9:C9"/>
    <mergeCell ref="C25:C26"/>
    <mergeCell ref="C10:C11"/>
    <mergeCell ref="A31:C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按分計算シート</vt:lpstr>
      <vt:lpstr>按分計算シート!Print_Area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貴紘</dc:creator>
  <cp:lastModifiedBy>合田 俊樹</cp:lastModifiedBy>
  <cp:lastPrinted>2025-11-21T12:50:57Z</cp:lastPrinted>
  <dcterms:created xsi:type="dcterms:W3CDTF">2021-05-14T10:43:17Z</dcterms:created>
  <dcterms:modified xsi:type="dcterms:W3CDTF">2026-05-06T08:21:45Z</dcterms:modified>
</cp:coreProperties>
</file>