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jcoels406\100096$\340_H0204_中小企業\020_地域中小企業等総合支援事業\025_R07年度\01_交付金事業\21_GX\04_補助金制度設計（R8-9）\08_広報\○HP\HP掲載データ\"/>
    </mc:Choice>
  </mc:AlternateContent>
  <xr:revisionPtr revIDLastSave="0" documentId="13_ncr:1_{FCB29AF6-1BCA-450A-BBBB-F76A7522CF6B}" xr6:coauthVersionLast="47" xr6:coauthVersionMax="47" xr10:uidLastSave="{00000000-0000-0000-0000-000000000000}"/>
  <bookViews>
    <workbookView xWindow="-96" yWindow="0" windowWidth="11712" windowHeight="12336" tabRatio="699" xr2:uid="{00000000-000D-0000-FFFF-FFFF00000000}"/>
  </bookViews>
  <sheets>
    <sheet name="計算シート" sheetId="3" r:id="rId1"/>
    <sheet name="マスタ" sheetId="4" r:id="rId2"/>
  </sheets>
  <definedNames>
    <definedName name="_xlnm.Print_Area" localSheetId="0">計算シート!$B$1:$M$99</definedName>
    <definedName name="燃料種">#N/A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3" l="1"/>
  <c r="I88" i="3" l="1"/>
  <c r="I87" i="3"/>
  <c r="I86" i="3"/>
  <c r="I85" i="3"/>
  <c r="I84" i="3"/>
  <c r="I83" i="3"/>
  <c r="I82" i="3"/>
  <c r="I81" i="3"/>
  <c r="I80" i="3"/>
  <c r="I79" i="3"/>
  <c r="G78" i="3"/>
  <c r="I78" i="3" s="1"/>
  <c r="I76" i="3"/>
  <c r="I75" i="3"/>
  <c r="I77" i="3"/>
  <c r="I89" i="3" l="1"/>
  <c r="D9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合田 俊樹</author>
  </authors>
  <commentList>
    <comment ref="D4" authorId="0" shapeId="0" xr:uid="{5766AEC8-D67D-4D79-BA11-282DFF3711EC}">
      <text>
        <r>
          <rPr>
            <b/>
            <u/>
            <sz val="11"/>
            <color indexed="81"/>
            <rFont val="MS P ゴシック"/>
            <family val="3"/>
            <charset val="128"/>
          </rPr>
          <t>黄色の枠線</t>
        </r>
        <r>
          <rPr>
            <sz val="11"/>
            <color indexed="81"/>
            <rFont val="MS P ゴシック"/>
            <family val="3"/>
            <charset val="128"/>
          </rPr>
          <t>で囲まれた箇所を記入してください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<sst xmlns="http://schemas.openxmlformats.org/spreadsheetml/2006/main" count="185" uniqueCount="141">
  <si>
    <t>エネルギー
種別</t>
    <rPh sb="6" eb="8">
      <t>シュベツ</t>
    </rPh>
    <phoneticPr fontId="2"/>
  </si>
  <si>
    <t>排出係数</t>
    <rPh sb="0" eb="2">
      <t>ハイシュツ</t>
    </rPh>
    <rPh sb="2" eb="4">
      <t>ケイスウ</t>
    </rPh>
    <phoneticPr fontId="2"/>
  </si>
  <si>
    <t>商用電力</t>
    <rPh sb="0" eb="2">
      <t>ショウヨウ</t>
    </rPh>
    <rPh sb="2" eb="4">
      <t>デンリョク</t>
    </rPh>
    <phoneticPr fontId="2"/>
  </si>
  <si>
    <t>都市ガス</t>
    <rPh sb="0" eb="2">
      <t>トシ</t>
    </rPh>
    <phoneticPr fontId="2"/>
  </si>
  <si>
    <t>LNG</t>
    <phoneticPr fontId="3"/>
  </si>
  <si>
    <t>灯油</t>
    <rPh sb="0" eb="2">
      <t>トウユ</t>
    </rPh>
    <phoneticPr fontId="2"/>
  </si>
  <si>
    <t>A重油</t>
    <rPh sb="1" eb="3">
      <t>ジュウユ</t>
    </rPh>
    <phoneticPr fontId="2"/>
  </si>
  <si>
    <t>軽油</t>
    <rPh sb="0" eb="2">
      <t>ケイユ</t>
    </rPh>
    <phoneticPr fontId="2"/>
  </si>
  <si>
    <t>ジェット燃料</t>
    <rPh sb="4" eb="6">
      <t>ネンリョウ</t>
    </rPh>
    <phoneticPr fontId="3"/>
  </si>
  <si>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</si>
  <si>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</si>
  <si>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</si>
  <si>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</si>
  <si>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</si>
  <si>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t>
    <phoneticPr fontId="1"/>
  </si>
  <si>
    <t>事業による導入量</t>
    <rPh sb="0" eb="2">
      <t>ジギョウ</t>
    </rPh>
    <rPh sb="5" eb="7">
      <t>ドウニュウ</t>
    </rPh>
    <rPh sb="7" eb="8">
      <t>リョウ</t>
    </rPh>
    <phoneticPr fontId="1"/>
  </si>
  <si>
    <t>年間CO2削減量</t>
    <rPh sb="0" eb="2">
      <t>ネンカン</t>
    </rPh>
    <rPh sb="5" eb="7">
      <t>サクゲン</t>
    </rPh>
    <rPh sb="7" eb="8">
      <t>リョウ</t>
    </rPh>
    <phoneticPr fontId="1"/>
  </si>
  <si>
    <t>その他1</t>
    <rPh sb="2" eb="3">
      <t>タ</t>
    </rPh>
    <phoneticPr fontId="3"/>
  </si>
  <si>
    <t>その他2</t>
    <rPh sb="2" eb="3">
      <t>タ</t>
    </rPh>
    <phoneticPr fontId="3"/>
  </si>
  <si>
    <t>○×工業株式会社</t>
    <rPh sb="2" eb="4">
      <t>コウギョウ</t>
    </rPh>
    <rPh sb="4" eb="8">
      <t>カブシキガイシャ</t>
    </rPh>
    <phoneticPr fontId="1"/>
  </si>
  <si>
    <t>設置場所</t>
    <rPh sb="0" eb="2">
      <t>セッチ</t>
    </rPh>
    <rPh sb="2" eb="4">
      <t>バショ</t>
    </rPh>
    <phoneticPr fontId="1"/>
  </si>
  <si>
    <t>△○町1-1</t>
    <rPh sb="2" eb="3">
      <t>チョウ</t>
    </rPh>
    <phoneticPr fontId="1"/>
  </si>
  <si>
    <t>水素</t>
    <rPh sb="0" eb="2">
      <t>スイソ</t>
    </rPh>
    <phoneticPr fontId="3"/>
  </si>
  <si>
    <t>稼働負荷・活動量</t>
    <rPh sb="0" eb="2">
      <t>カドウ</t>
    </rPh>
    <rPh sb="2" eb="4">
      <t>フカ</t>
    </rPh>
    <rPh sb="5" eb="7">
      <t>カツドウ</t>
    </rPh>
    <rPh sb="7" eb="8">
      <t>リョウ</t>
    </rPh>
    <phoneticPr fontId="1"/>
  </si>
  <si>
    <t>区分</t>
    <rPh sb="0" eb="2">
      <t>クブン</t>
    </rPh>
    <phoneticPr fontId="1"/>
  </si>
  <si>
    <t>選択してください</t>
  </si>
  <si>
    <t>性能</t>
    <rPh sb="0" eb="2">
      <t>セイノウ</t>
    </rPh>
    <phoneticPr fontId="1"/>
  </si>
  <si>
    <r>
      <rPr>
        <sz val="11"/>
        <color indexed="8"/>
        <rFont val="ＭＳ Ｐゴシック"/>
        <family val="3"/>
        <charset val="128"/>
      </rPr>
      <t>灯</t>
    </r>
    <rPh sb="0" eb="1">
      <t>トウ</t>
    </rPh>
    <phoneticPr fontId="5"/>
  </si>
  <si>
    <r>
      <rPr>
        <sz val="11"/>
        <color indexed="8"/>
        <rFont val="ＭＳ Ｐゴシック"/>
        <family val="3"/>
        <charset val="128"/>
      </rPr>
      <t>面</t>
    </r>
    <rPh sb="0" eb="1">
      <t>メン</t>
    </rPh>
    <phoneticPr fontId="5"/>
  </si>
  <si>
    <t>選択してください</t>
    <rPh sb="0" eb="2">
      <t>センタク</t>
    </rPh>
    <phoneticPr fontId="1"/>
  </si>
  <si>
    <t>個</t>
    <rPh sb="0" eb="1">
      <t>コ</t>
    </rPh>
    <phoneticPr fontId="1"/>
  </si>
  <si>
    <t>その他</t>
    <rPh sb="2" eb="3">
      <t>タ</t>
    </rPh>
    <phoneticPr fontId="2"/>
  </si>
  <si>
    <t>kWh/年</t>
    <phoneticPr fontId="1"/>
  </si>
  <si>
    <t>N㎥/年</t>
  </si>
  <si>
    <t>L/年</t>
  </si>
  <si>
    <t>●/年</t>
    <phoneticPr fontId="1"/>
  </si>
  <si>
    <t>■/年</t>
    <phoneticPr fontId="1"/>
  </si>
  <si>
    <t>N㎥/年</t>
    <phoneticPr fontId="1"/>
  </si>
  <si>
    <t>kg/年</t>
  </si>
  <si>
    <t>kg/年</t>
    <phoneticPr fontId="1"/>
  </si>
  <si>
    <t>LPG（体積ベース）</t>
    <rPh sb="4" eb="6">
      <t>タイセキ</t>
    </rPh>
    <phoneticPr fontId="2"/>
  </si>
  <si>
    <t>稼働負荷・活動量の設定根拠</t>
    <rPh sb="9" eb="11">
      <t>セッテイ</t>
    </rPh>
    <rPh sb="11" eb="13">
      <t>コンキョ</t>
    </rPh>
    <phoneticPr fontId="1"/>
  </si>
  <si>
    <t>導入前後における機器・システムの業務負荷・活動量（稼働時間、稼働率等）と設定根拠を記載してください。</t>
    <rPh sb="36" eb="38">
      <t>セッテイ</t>
    </rPh>
    <rPh sb="38" eb="40">
      <t>コンキョ</t>
    </rPh>
    <rPh sb="41" eb="43">
      <t>キサイ</t>
    </rPh>
    <phoneticPr fontId="1"/>
  </si>
  <si>
    <t>性能値の
設定根拠・引用元</t>
    <rPh sb="0" eb="2">
      <t>セイノウ</t>
    </rPh>
    <rPh sb="2" eb="3">
      <t>チ</t>
    </rPh>
    <rPh sb="5" eb="7">
      <t>セッテイ</t>
    </rPh>
    <rPh sb="7" eb="9">
      <t>コンキョ</t>
    </rPh>
    <rPh sb="10" eb="12">
      <t>インヨウ</t>
    </rPh>
    <rPh sb="12" eb="13">
      <t>モト</t>
    </rPh>
    <phoneticPr fontId="1"/>
  </si>
  <si>
    <t>事業開始後の年間エネルギー消費量を記載してください。</t>
    <rPh sb="0" eb="2">
      <t>ジギョウ</t>
    </rPh>
    <rPh sb="2" eb="5">
      <t>カイシゴ</t>
    </rPh>
    <rPh sb="6" eb="8">
      <t>ネンカン</t>
    </rPh>
    <rPh sb="13" eb="16">
      <t>ショウヒリョウ</t>
    </rPh>
    <rPh sb="17" eb="19">
      <t>キサイ</t>
    </rPh>
    <phoneticPr fontId="1"/>
  </si>
  <si>
    <t>事業開始前のベースラインとなる年間エネルギー消費量を記載してください。</t>
    <rPh sb="0" eb="2">
      <t>ジギョウ</t>
    </rPh>
    <rPh sb="2" eb="5">
      <t>カイシマエ</t>
    </rPh>
    <rPh sb="15" eb="17">
      <t>ネンカン</t>
    </rPh>
    <rPh sb="22" eb="25">
      <t>ショウヒリョウ</t>
    </rPh>
    <rPh sb="26" eb="28">
      <t>キサイ</t>
    </rPh>
    <phoneticPr fontId="1"/>
  </si>
  <si>
    <t>所定のエネルギー種別以外のエネルギーを使用する場合は、その他の項目にエネルギー種の名称を記載し、導入前後の年間エネルギー消費量と排出係数を記入してください。水素については、初期値は0としていますが、可能な範囲でライフサイクルでの排出係数を記入してください。</t>
    <rPh sb="0" eb="2">
      <t>ショテイ</t>
    </rPh>
    <rPh sb="8" eb="10">
      <t>シュベツ</t>
    </rPh>
    <rPh sb="10" eb="12">
      <t>イガイ</t>
    </rPh>
    <rPh sb="19" eb="21">
      <t>シヨウ</t>
    </rPh>
    <rPh sb="23" eb="25">
      <t>バアイ</t>
    </rPh>
    <rPh sb="29" eb="30">
      <t>タ</t>
    </rPh>
    <rPh sb="31" eb="33">
      <t>コウモク</t>
    </rPh>
    <rPh sb="39" eb="40">
      <t>シュ</t>
    </rPh>
    <rPh sb="41" eb="43">
      <t>メイショウ</t>
    </rPh>
    <rPh sb="44" eb="46">
      <t>キサイ</t>
    </rPh>
    <rPh sb="48" eb="50">
      <t>ドウニュウ</t>
    </rPh>
    <rPh sb="50" eb="52">
      <t>ゼンゴ</t>
    </rPh>
    <rPh sb="53" eb="55">
      <t>ネンカン</t>
    </rPh>
    <rPh sb="60" eb="63">
      <t>ショウヒリョウ</t>
    </rPh>
    <rPh sb="64" eb="66">
      <t>ハイシュツ</t>
    </rPh>
    <rPh sb="66" eb="68">
      <t>ケイスウ</t>
    </rPh>
    <rPh sb="69" eb="71">
      <t>キニュウ</t>
    </rPh>
    <rPh sb="78" eb="80">
      <t>スイソ</t>
    </rPh>
    <rPh sb="86" eb="89">
      <t>ショキチ</t>
    </rPh>
    <rPh sb="99" eb="101">
      <t>カノウ</t>
    </rPh>
    <rPh sb="102" eb="104">
      <t>ハンイ</t>
    </rPh>
    <rPh sb="114" eb="116">
      <t>ハイシュツ</t>
    </rPh>
    <rPh sb="116" eb="118">
      <t>ケイスウ</t>
    </rPh>
    <rPh sb="119" eb="121">
      <t>キニュウ</t>
    </rPh>
    <phoneticPr fontId="1"/>
  </si>
  <si>
    <t>輸入一般炭</t>
    <rPh sb="0" eb="2">
      <t>ユニュウ</t>
    </rPh>
    <rPh sb="2" eb="4">
      <t>イッパン</t>
    </rPh>
    <rPh sb="4" eb="5">
      <t>タン</t>
    </rPh>
    <phoneticPr fontId="3"/>
  </si>
  <si>
    <t>LPG</t>
    <phoneticPr fontId="2"/>
  </si>
  <si>
    <t>B・C重油</t>
    <rPh sb="3" eb="5">
      <t>ジュウユ</t>
    </rPh>
    <phoneticPr fontId="2"/>
  </si>
  <si>
    <t>揮発油（ガソリン）</t>
    <rPh sb="0" eb="3">
      <t>キハツユ</t>
    </rPh>
    <phoneticPr fontId="2"/>
  </si>
  <si>
    <t>排出係数の設定根拠</t>
    <rPh sb="0" eb="4">
      <t>ハイシュツケイスウ</t>
    </rPh>
    <rPh sb="5" eb="6">
      <t>セツ</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</si>
  <si>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</si>
  <si>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メーカー名</t>
    <rPh sb="4" eb="5">
      <t>メイ</t>
    </rPh>
    <phoneticPr fontId="1"/>
  </si>
  <si>
    <t>設備の型番及び台数</t>
    <rPh sb="0" eb="2">
      <t>セツビ</t>
    </rPh>
    <rPh sb="3" eb="5">
      <t>カタバン</t>
    </rPh>
    <rPh sb="5" eb="6">
      <t>オヨ</t>
    </rPh>
    <rPh sb="7" eb="9">
      <t>ダイスウ</t>
    </rPh>
    <phoneticPr fontId="1"/>
  </si>
  <si>
    <t>補助対象設備</t>
    <rPh sb="0" eb="2">
      <t>ホジョ</t>
    </rPh>
    <rPh sb="2" eb="4">
      <t>タイショウ</t>
    </rPh>
    <rPh sb="4" eb="6">
      <t>セツビ</t>
    </rPh>
    <phoneticPr fontId="7"/>
  </si>
  <si>
    <t>既存設備</t>
    <rPh sb="0" eb="2">
      <t>キゾン</t>
    </rPh>
    <rPh sb="2" eb="4">
      <t>セツビ</t>
    </rPh>
    <phoneticPr fontId="7"/>
  </si>
  <si>
    <t>導入量エネルギー単位</t>
    <rPh sb="0" eb="2">
      <t>ドウニュウ</t>
    </rPh>
    <rPh sb="2" eb="3">
      <t>リョウ</t>
    </rPh>
    <rPh sb="8" eb="10">
      <t>タンイ</t>
    </rPh>
    <phoneticPr fontId="16"/>
  </si>
  <si>
    <t>kW</t>
  </si>
  <si>
    <t>kWh</t>
  </si>
  <si>
    <t>台</t>
  </si>
  <si>
    <t>式</t>
  </si>
  <si>
    <t>㎡</t>
  </si>
  <si>
    <t>kVA</t>
  </si>
  <si>
    <t>区分</t>
    <rPh sb="0" eb="2">
      <t>クブン</t>
    </rPh>
    <phoneticPr fontId="16"/>
  </si>
  <si>
    <t>選択してください</t>
    <phoneticPr fontId="16"/>
  </si>
  <si>
    <t>新設</t>
    <phoneticPr fontId="16"/>
  </si>
  <si>
    <t>愛媛県</t>
    <rPh sb="0" eb="3">
      <t>エヒメケン</t>
    </rPh>
    <phoneticPr fontId="1"/>
  </si>
  <si>
    <t>取組みの内容</t>
    <rPh sb="0" eb="2">
      <t>トリクミ</t>
    </rPh>
    <rPh sb="4" eb="6">
      <t>ナイヨウ</t>
    </rPh>
    <phoneticPr fontId="1"/>
  </si>
  <si>
    <t>事業所のLED照明切替</t>
    <rPh sb="0" eb="3">
      <t>ジギョウショ</t>
    </rPh>
    <rPh sb="7" eb="9">
      <t>ショウメイ</t>
    </rPh>
    <rPh sb="9" eb="11">
      <t>キリカエ</t>
    </rPh>
    <phoneticPr fontId="7"/>
  </si>
  <si>
    <t>○○製</t>
    <rPh sb="2" eb="3">
      <t>セイ</t>
    </rPh>
    <phoneticPr fontId="1"/>
  </si>
  <si>
    <t>例）9時間/1日　会社年間休日：120日の条件で算出</t>
    <rPh sb="0" eb="1">
      <t>レイ</t>
    </rPh>
    <rPh sb="3" eb="5">
      <t>ジカン</t>
    </rPh>
    <rPh sb="7" eb="8">
      <t>ニチ</t>
    </rPh>
    <rPh sb="9" eb="11">
      <t>カイシャ</t>
    </rPh>
    <rPh sb="11" eb="13">
      <t>ネンカン</t>
    </rPh>
    <rPh sb="13" eb="15">
      <t>キュウジツ</t>
    </rPh>
    <rPh sb="19" eb="20">
      <t>ニチ</t>
    </rPh>
    <rPh sb="21" eb="23">
      <t>ジョウケン</t>
    </rPh>
    <rPh sb="24" eb="26">
      <t>サンシュツ</t>
    </rPh>
    <phoneticPr fontId="1"/>
  </si>
  <si>
    <t>計算式</t>
    <rPh sb="0" eb="2">
      <t>ケイサン</t>
    </rPh>
    <rPh sb="2" eb="3">
      <t>シキ</t>
    </rPh>
    <phoneticPr fontId="1"/>
  </si>
  <si>
    <t>導入
設備</t>
    <phoneticPr fontId="1"/>
  </si>
  <si>
    <t>L××××（20台）</t>
    <phoneticPr fontId="1"/>
  </si>
  <si>
    <t>L××××（20台）</t>
    <rPh sb="8" eb="9">
      <t>ダイ</t>
    </rPh>
    <phoneticPr fontId="1"/>
  </si>
  <si>
    <t>LED照明</t>
    <rPh sb="3" eb="5">
      <t>ショウメイ</t>
    </rPh>
    <phoneticPr fontId="1"/>
  </si>
  <si>
    <t>チェックボックス</t>
    <phoneticPr fontId="16"/>
  </si>
  <si>
    <t>該当なし</t>
    <rPh sb="0" eb="2">
      <t>ガイトウ</t>
    </rPh>
    <phoneticPr fontId="16"/>
  </si>
  <si>
    <t>該当あり（資料添付済み）</t>
    <rPh sb="0" eb="2">
      <t>ガイトウ</t>
    </rPh>
    <rPh sb="5" eb="7">
      <t>シリョウ</t>
    </rPh>
    <rPh sb="7" eb="9">
      <t>テンプ</t>
    </rPh>
    <rPh sb="9" eb="10">
      <t>ズミ</t>
    </rPh>
    <phoneticPr fontId="16"/>
  </si>
  <si>
    <t>資料添付済み</t>
    <rPh sb="0" eb="2">
      <t>シリョウ</t>
    </rPh>
    <rPh sb="2" eb="4">
      <t>テンプ</t>
    </rPh>
    <rPh sb="4" eb="5">
      <t>ズ</t>
    </rPh>
    <phoneticPr fontId="16"/>
  </si>
  <si>
    <t>合計</t>
    <rPh sb="0" eb="2">
      <t>ゴウケイ</t>
    </rPh>
    <phoneticPr fontId="7"/>
  </si>
  <si>
    <t>確認事項①</t>
    <rPh sb="0" eb="4">
      <t>カクニンジコウ</t>
    </rPh>
    <phoneticPr fontId="1"/>
  </si>
  <si>
    <t>確認事項②</t>
    <rPh sb="0" eb="4">
      <t>カクニンジコウ</t>
    </rPh>
    <phoneticPr fontId="1"/>
  </si>
  <si>
    <t>確認事項③</t>
    <rPh sb="0" eb="4">
      <t>カクニンジコウ</t>
    </rPh>
    <phoneticPr fontId="1"/>
  </si>
  <si>
    <r>
      <t>m</t>
    </r>
    <r>
      <rPr>
        <vertAlign val="superscript"/>
        <sz val="12"/>
        <color indexed="8"/>
        <rFont val="ＭＳ Ｐゴシック"/>
        <family val="3"/>
        <charset val="128"/>
      </rPr>
      <t>3</t>
    </r>
    <r>
      <rPr>
        <sz val="12"/>
        <color theme="1"/>
        <rFont val="ＭＳ Ｐゴシック"/>
        <family val="3"/>
        <charset val="128"/>
        <scheme val="minor"/>
      </rPr>
      <t>/年</t>
    </r>
    <phoneticPr fontId="1"/>
  </si>
  <si>
    <r>
      <t>kgCO2/m</t>
    </r>
    <r>
      <rPr>
        <vertAlign val="superscript"/>
        <sz val="12"/>
        <color indexed="8"/>
        <rFont val="ＭＳ Ｐゴシック"/>
        <family val="3"/>
        <charset val="128"/>
      </rPr>
      <t>3</t>
    </r>
    <phoneticPr fontId="2"/>
  </si>
  <si>
    <t>CO2削減量に関する諸情報</t>
    <rPh sb="3" eb="5">
      <t>サクゲン</t>
    </rPh>
    <rPh sb="5" eb="6">
      <t>リョウ</t>
    </rPh>
    <rPh sb="7" eb="8">
      <t>カン</t>
    </rPh>
    <rPh sb="10" eb="13">
      <t>ショジョウホウ</t>
    </rPh>
    <phoneticPr fontId="1"/>
  </si>
  <si>
    <r>
      <rPr>
        <b/>
        <sz val="12"/>
        <color indexed="9"/>
        <rFont val="ＭＳ Ｐゴシック"/>
        <family val="3"/>
        <charset val="128"/>
      </rPr>
      <t>導入する</t>
    </r>
    <r>
      <rPr>
        <sz val="12"/>
        <color indexed="9"/>
        <rFont val="ＭＳ Ｐゴシック"/>
        <family val="3"/>
        <charset val="128"/>
      </rPr>
      <t>機器
・システムの名称</t>
    </r>
    <rPh sb="0" eb="2">
      <t>ドウニュウ</t>
    </rPh>
    <rPh sb="4" eb="6">
      <t>キキ</t>
    </rPh>
    <rPh sb="13" eb="15">
      <t>メイショウ</t>
    </rPh>
    <phoneticPr fontId="1"/>
  </si>
  <si>
    <t>取組みの内容を記入してください。</t>
    <rPh sb="0" eb="2">
      <t>トリクミ</t>
    </rPh>
    <rPh sb="4" eb="6">
      <t>ナイヨウ</t>
    </rPh>
    <rPh sb="7" eb="9">
      <t>キニュウ</t>
    </rPh>
    <phoneticPr fontId="1"/>
  </si>
  <si>
    <t>設置場所の住所を記入してください。</t>
    <rPh sb="0" eb="2">
      <t>セッチ</t>
    </rPh>
    <rPh sb="2" eb="4">
      <t>バショ</t>
    </rPh>
    <rPh sb="5" eb="7">
      <t>ジュウショ</t>
    </rPh>
    <rPh sb="8" eb="10">
      <t>キニュウ</t>
    </rPh>
    <phoneticPr fontId="1"/>
  </si>
  <si>
    <t>導入後の機器・システムの性能とエネルギー消費量の設定根拠を記載してください。
また、通し番号を付与する等、添付する書類との紐づけを行ってください。</t>
    <rPh sb="2" eb="3">
      <t>ゴ</t>
    </rPh>
    <rPh sb="20" eb="23">
      <t>ショウヒリョウ</t>
    </rPh>
    <rPh sb="24" eb="26">
      <t>セッテイ</t>
    </rPh>
    <rPh sb="26" eb="28">
      <t>コンキョ</t>
    </rPh>
    <rPh sb="29" eb="31">
      <t>キサイ</t>
    </rPh>
    <rPh sb="42" eb="43">
      <t>トオ</t>
    </rPh>
    <rPh sb="44" eb="46">
      <t>バンゴウ</t>
    </rPh>
    <rPh sb="47" eb="49">
      <t>フヨ</t>
    </rPh>
    <rPh sb="51" eb="52">
      <t>ナド</t>
    </rPh>
    <rPh sb="53" eb="55">
      <t>テンプ</t>
    </rPh>
    <rPh sb="57" eb="59">
      <t>ショルイ</t>
    </rPh>
    <rPh sb="61" eb="62">
      <t>ヒモ</t>
    </rPh>
    <rPh sb="65" eb="66">
      <t>オコナ</t>
    </rPh>
    <phoneticPr fontId="1"/>
  </si>
  <si>
    <r>
      <t xml:space="preserve">計算式を記載すること
</t>
    </r>
    <r>
      <rPr>
        <sz val="10"/>
        <color rgb="FFFF0000"/>
        <rFont val="ＭＳ Ｐゴシック"/>
        <family val="3"/>
        <charset val="128"/>
        <scheme val="minor"/>
      </rPr>
      <t>※１　能力別に計算すること
※２　経年劣化は考慮しないこと</t>
    </r>
    <rPh sb="0" eb="2">
      <t>ケイサン</t>
    </rPh>
    <rPh sb="2" eb="3">
      <t>シキ</t>
    </rPh>
    <rPh sb="4" eb="6">
      <t>キサイ</t>
    </rPh>
    <rPh sb="14" eb="16">
      <t>ノウリョク</t>
    </rPh>
    <rPh sb="16" eb="17">
      <t>ベツ</t>
    </rPh>
    <rPh sb="18" eb="20">
      <t>ケイサン</t>
    </rPh>
    <rPh sb="28" eb="30">
      <t>ケイネン</t>
    </rPh>
    <rPh sb="30" eb="32">
      <t>レッカ</t>
    </rPh>
    <rPh sb="33" eb="35">
      <t>コウリョ</t>
    </rPh>
    <phoneticPr fontId="7"/>
  </si>
  <si>
    <t>結果（二酸化炭素（CO2）の排出削減効果）</t>
    <rPh sb="0" eb="1">
      <t>ケッ</t>
    </rPh>
    <rPh sb="1" eb="2">
      <t>カ</t>
    </rPh>
    <rPh sb="3" eb="6">
      <t>ニサンカ</t>
    </rPh>
    <rPh sb="6" eb="8">
      <t>タンソ</t>
    </rPh>
    <rPh sb="14" eb="16">
      <t>ハイシュツ</t>
    </rPh>
    <rPh sb="16" eb="18">
      <t>サクゲン</t>
    </rPh>
    <rPh sb="18" eb="20">
      <t>コウカ</t>
    </rPh>
    <phoneticPr fontId="1"/>
  </si>
  <si>
    <t>白熱電球・蛍光灯</t>
    <rPh sb="0" eb="2">
      <t>ハクネツ</t>
    </rPh>
    <rPh sb="2" eb="4">
      <t>デンキュウ</t>
    </rPh>
    <rPh sb="5" eb="8">
      <t>ケイコウトウ</t>
    </rPh>
    <phoneticPr fontId="1"/>
  </si>
  <si>
    <t>白熱電球（○○製）
蛍光灯（○○製）</t>
    <rPh sb="0" eb="2">
      <t>ハクネツ</t>
    </rPh>
    <rPh sb="2" eb="4">
      <t>デンキュウ</t>
    </rPh>
    <rPh sb="7" eb="8">
      <t>セイ</t>
    </rPh>
    <rPh sb="10" eb="13">
      <t>ケイコウトウ</t>
    </rPh>
    <rPh sb="16" eb="17">
      <t>セイ</t>
    </rPh>
    <phoneticPr fontId="1"/>
  </si>
  <si>
    <t>例）点灯時間が2,205h/年
　　算出式：9時間/１日×（365日-120日）=2,205h/年</t>
    <rPh sb="0" eb="1">
      <t>レイ</t>
    </rPh>
    <rPh sb="2" eb="4">
      <t>テントウ</t>
    </rPh>
    <rPh sb="4" eb="6">
      <t>ジカン</t>
    </rPh>
    <rPh sb="14" eb="15">
      <t>ネン</t>
    </rPh>
    <rPh sb="18" eb="21">
      <t>サンシュツシキ</t>
    </rPh>
    <rPh sb="23" eb="25">
      <t>ジカン</t>
    </rPh>
    <rPh sb="27" eb="28">
      <t>ニチ</t>
    </rPh>
    <rPh sb="33" eb="34">
      <t>ニチ</t>
    </rPh>
    <rPh sb="38" eb="39">
      <t>ニチ</t>
    </rPh>
    <rPh sb="48" eb="49">
      <t>ネン</t>
    </rPh>
    <phoneticPr fontId="1"/>
  </si>
  <si>
    <t>例）○白熱電球：3種類使用
　　　①88W（5本）、②100W（10本）
　　○蛍光灯：2種類使用
　　　③60W（5本）</t>
    <rPh sb="0" eb="1">
      <t>レイ</t>
    </rPh>
    <rPh sb="9" eb="11">
      <t>シュルイ</t>
    </rPh>
    <rPh sb="11" eb="13">
      <t>シヨウ</t>
    </rPh>
    <rPh sb="23" eb="24">
      <t>ホン</t>
    </rPh>
    <rPh sb="34" eb="35">
      <t>ホン</t>
    </rPh>
    <rPh sb="40" eb="43">
      <t>ケイコウトウ</t>
    </rPh>
    <phoneticPr fontId="1"/>
  </si>
  <si>
    <t>例）3種類のLED照明を導入。
①58W（5本）、②62W（10本）、③30W（5本）</t>
    <rPh sb="0" eb="1">
      <t>レイ</t>
    </rPh>
    <rPh sb="3" eb="5">
      <t>シュルイ</t>
    </rPh>
    <rPh sb="9" eb="11">
      <t>ショウメイ</t>
    </rPh>
    <rPh sb="12" eb="14">
      <t>ドウニュウ</t>
    </rPh>
    <phoneticPr fontId="1"/>
  </si>
  <si>
    <t>更新</t>
    <rPh sb="0" eb="2">
      <t>コウシン</t>
    </rPh>
    <phoneticPr fontId="16"/>
  </si>
  <si>
    <t>機器・システムの更新の場合は「更新」、施設の新設、または設備の更新ではない場合は「新設」を選択してください。</t>
    <phoneticPr fontId="1"/>
  </si>
  <si>
    <r>
      <t xml:space="preserve">既存設備のカタログ、仕様等、計算で使用した各数値の根拠資料を添付しましたか。
</t>
    </r>
    <r>
      <rPr>
        <sz val="10"/>
        <color rgb="FFFF0000"/>
        <rFont val="ＭＳ Ｐゴシック"/>
        <family val="3"/>
        <charset val="128"/>
        <scheme val="minor"/>
      </rPr>
      <t>※１　該当箇所は、マーカーや赤枠で囲う等、確認しやすい処理を施していますか。
※２　添付書類は通し番号を付与する等、本書類との紐づけを行いましたか。</t>
    </r>
    <rPh sb="81" eb="83">
      <t>テンプ</t>
    </rPh>
    <rPh sb="83" eb="85">
      <t>ショルイ</t>
    </rPh>
    <phoneticPr fontId="7"/>
  </si>
  <si>
    <t>■</t>
    <phoneticPr fontId="16"/>
  </si>
  <si>
    <t>□</t>
  </si>
  <si>
    <t>□</t>
    <phoneticPr fontId="16"/>
  </si>
  <si>
    <t>既存設備・施設の実測データ</t>
    <phoneticPr fontId="7"/>
  </si>
  <si>
    <t>既存設備・施設の性能より推計</t>
    <phoneticPr fontId="7"/>
  </si>
  <si>
    <t>仮想設備（現在の平均的な販売設備）の性能より推計</t>
    <phoneticPr fontId="7"/>
  </si>
  <si>
    <t>エネルギー消費量の
算出方法
（複数選択可能）</t>
    <rPh sb="10" eb="12">
      <t>サンシュツ</t>
    </rPh>
    <rPh sb="12" eb="14">
      <t>ホウホウ</t>
    </rPh>
    <rPh sb="16" eb="18">
      <t>フクスウ</t>
    </rPh>
    <rPh sb="18" eb="20">
      <t>センタク</t>
    </rPh>
    <rPh sb="20" eb="22">
      <t>カノウ</t>
    </rPh>
    <phoneticPr fontId="1"/>
  </si>
  <si>
    <r>
      <rPr>
        <b/>
        <sz val="12"/>
        <color rgb="FFFFFFFF"/>
        <rFont val="ＭＳ Ｐゴシック"/>
        <family val="3"/>
        <charset val="128"/>
      </rPr>
      <t>既存</t>
    </r>
    <r>
      <rPr>
        <sz val="12"/>
        <color indexed="9"/>
        <rFont val="ＭＳ Ｐゴシック"/>
        <family val="3"/>
        <charset val="128"/>
      </rPr>
      <t>の機器・
システムの名称</t>
    </r>
    <rPh sb="0" eb="2">
      <t>キゾン</t>
    </rPh>
    <rPh sb="3" eb="5">
      <t>キキ</t>
    </rPh>
    <rPh sb="12" eb="14">
      <t>メイショウ</t>
    </rPh>
    <phoneticPr fontId="1"/>
  </si>
  <si>
    <t>導入する機器・システムおよび、その比較対象とする既存の機器・システムの名称やメーカー名等を記載してください。
※設備の型式及び台数について、枠に収まりきらない場合は、「別紙参照」と記載のうえ、別紙を用意しても差支えございません。</t>
    <rPh sb="0" eb="2">
      <t>ドウニュウ</t>
    </rPh>
    <rPh sb="4" eb="6">
      <t>キキ</t>
    </rPh>
    <rPh sb="17" eb="19">
      <t>ヒカク</t>
    </rPh>
    <rPh sb="19" eb="21">
      <t>タイショウ</t>
    </rPh>
    <rPh sb="24" eb="26">
      <t>キゾン</t>
    </rPh>
    <rPh sb="27" eb="29">
      <t>キキ</t>
    </rPh>
    <rPh sb="35" eb="37">
      <t>メイショウ</t>
    </rPh>
    <rPh sb="42" eb="43">
      <t>メイ</t>
    </rPh>
    <rPh sb="43" eb="44">
      <t>トウ</t>
    </rPh>
    <rPh sb="45" eb="47">
      <t>キサイ</t>
    </rPh>
    <rPh sb="56" eb="58">
      <t>セツビ</t>
    </rPh>
    <rPh sb="59" eb="61">
      <t>カタシキ</t>
    </rPh>
    <rPh sb="61" eb="62">
      <t>オヨ</t>
    </rPh>
    <rPh sb="63" eb="65">
      <t>ダイスウ</t>
    </rPh>
    <rPh sb="70" eb="71">
      <t>ワク</t>
    </rPh>
    <rPh sb="72" eb="73">
      <t>オサ</t>
    </rPh>
    <rPh sb="79" eb="81">
      <t>バアイ</t>
    </rPh>
    <rPh sb="84" eb="86">
      <t>ベッシ</t>
    </rPh>
    <rPh sb="86" eb="88">
      <t>サンショウ</t>
    </rPh>
    <rPh sb="90" eb="92">
      <t>キサイ</t>
    </rPh>
    <rPh sb="96" eb="98">
      <t>ベッシ</t>
    </rPh>
    <rPh sb="99" eb="101">
      <t>ヨウイ</t>
    </rPh>
    <rPh sb="104" eb="106">
      <t>サシツカ</t>
    </rPh>
    <phoneticPr fontId="1"/>
  </si>
  <si>
    <t>既存の機器・システムの性能とエネルギー消費量の設定根拠・引用元を記載してください。
また、通し番号を付与する等、添付する書類との紐づけを行ってください。</t>
    <rPh sb="0" eb="2">
      <t>キゾン</t>
    </rPh>
    <rPh sb="19" eb="22">
      <t>ショウヒリョウ</t>
    </rPh>
    <rPh sb="28" eb="30">
      <t>インヨウ</t>
    </rPh>
    <rPh sb="30" eb="31">
      <t>ゲン</t>
    </rPh>
    <phoneticPr fontId="1"/>
  </si>
  <si>
    <t>既存
設備</t>
    <rPh sb="0" eb="2">
      <t>キゾン</t>
    </rPh>
    <rPh sb="3" eb="5">
      <t>セツビ</t>
    </rPh>
    <phoneticPr fontId="1"/>
  </si>
  <si>
    <t>チェックボックス</t>
  </si>
  <si>
    <t>該当あり（添付不要）</t>
    <rPh sb="0" eb="2">
      <t>ガイトウ</t>
    </rPh>
    <rPh sb="5" eb="9">
      <t>テンプフヨウ</t>
    </rPh>
    <phoneticPr fontId="16"/>
  </si>
  <si>
    <t>kg-CO2/kWh</t>
    <phoneticPr fontId="2"/>
  </si>
  <si>
    <r>
      <t>kg-CO2/Nm</t>
    </r>
    <r>
      <rPr>
        <vertAlign val="superscript"/>
        <sz val="12"/>
        <color indexed="8"/>
        <rFont val="ＭＳ Ｐゴシック"/>
        <family val="3"/>
        <charset val="128"/>
      </rPr>
      <t>3</t>
    </r>
    <phoneticPr fontId="2"/>
  </si>
  <si>
    <t>kg-CO2/kg</t>
    <phoneticPr fontId="2"/>
  </si>
  <si>
    <t>kg-CO2/L</t>
  </si>
  <si>
    <t>kg-CO2/L</t>
    <phoneticPr fontId="2"/>
  </si>
  <si>
    <t>kg-CO2/N㎥</t>
  </si>
  <si>
    <t>kg-CO2/●</t>
  </si>
  <si>
    <t>kg-CO2/年</t>
  </si>
  <si>
    <t>[t-CO2/年]</t>
    <rPh sb="7" eb="8">
      <t>ネン</t>
    </rPh>
    <phoneticPr fontId="1"/>
  </si>
  <si>
    <r>
      <rPr>
        <b/>
        <sz val="24"/>
        <color rgb="FF002060"/>
        <rFont val="ＭＳ Ｐゴシック"/>
        <family val="3"/>
        <charset val="128"/>
        <scheme val="minor"/>
      </rPr>
      <t>計算シート</t>
    </r>
    <r>
      <rPr>
        <b/>
        <sz val="18"/>
        <color rgb="FF002060"/>
        <rFont val="ＭＳ Ｐゴシック"/>
        <family val="3"/>
        <charset val="128"/>
        <scheme val="minor"/>
      </rPr>
      <t xml:space="preserve">
</t>
    </r>
    <r>
      <rPr>
        <b/>
        <sz val="16"/>
        <color rgb="FF002060"/>
        <rFont val="ＭＳ Ｐゴシック"/>
        <family val="3"/>
        <charset val="128"/>
        <scheme val="minor"/>
      </rPr>
      <t>（令和８年度西条市GX経営推進支援事業費補助金）</t>
    </r>
    <rPh sb="0" eb="2">
      <t>ケイサン</t>
    </rPh>
    <rPh sb="7" eb="9">
      <t>レイワ</t>
    </rPh>
    <rPh sb="10" eb="12">
      <t>ネンド</t>
    </rPh>
    <rPh sb="12" eb="15">
      <t>サイジョウシ</t>
    </rPh>
    <rPh sb="17" eb="19">
      <t>ケイエイ</t>
    </rPh>
    <rPh sb="19" eb="21">
      <t>スイシン</t>
    </rPh>
    <rPh sb="21" eb="23">
      <t>シエン</t>
    </rPh>
    <rPh sb="23" eb="26">
      <t>ジギョウヒ</t>
    </rPh>
    <rPh sb="26" eb="29">
      <t>ホジョキン</t>
    </rPh>
    <phoneticPr fontId="1"/>
  </si>
  <si>
    <t>作成した計算シートごとに番号を付与してください。</t>
    <rPh sb="0" eb="2">
      <t>サクセイ</t>
    </rPh>
    <rPh sb="4" eb="6">
      <t>ケイサン</t>
    </rPh>
    <rPh sb="12" eb="14">
      <t>バンゴウ</t>
    </rPh>
    <rPh sb="15" eb="17">
      <t>フヨ</t>
    </rPh>
    <phoneticPr fontId="1"/>
  </si>
  <si>
    <t>西条市</t>
    <rPh sb="0" eb="3">
      <t>サイジョウシ</t>
    </rPh>
    <phoneticPr fontId="7"/>
  </si>
  <si>
    <r>
      <t xml:space="preserve">既存設備の更新の場合、設備外観写真と銘板（型式、能力が分かるもの）等の写真を添付しましたか。
</t>
    </r>
    <r>
      <rPr>
        <sz val="10"/>
        <color rgb="FFFF0000"/>
        <rFont val="ＭＳ Ｐゴシック"/>
        <family val="3"/>
        <charset val="128"/>
        <scheme val="minor"/>
      </rPr>
      <t>※１　１つの設備に対し、外観写真と銘板（型式等が確認できるもの）の写真は必須
※２　同じ型式を複数台（又は本数）申請する場合は、代表箇所のみで可</t>
    </r>
    <rPh sb="67" eb="69">
      <t>カタシキ</t>
    </rPh>
    <rPh sb="69" eb="70">
      <t>トウ</t>
    </rPh>
    <rPh sb="71" eb="73">
      <t>カクニン</t>
    </rPh>
    <phoneticPr fontId="7"/>
  </si>
  <si>
    <r>
      <t xml:space="preserve">導入設備のカタログ、仕様等、計算で使用した各数値の根拠資料を添付しましたか。
</t>
    </r>
    <r>
      <rPr>
        <sz val="10"/>
        <color rgb="FFFF0000"/>
        <rFont val="ＭＳ Ｐゴシック"/>
        <family val="3"/>
        <charset val="128"/>
        <scheme val="minor"/>
      </rPr>
      <t>※１　該当箇所は、マーカーや赤枠で囲う等、確認しやすい処理を施していますか。
※２　添付書類は通し番号を付与する等、この計算シートとの紐づけを行いましたか。</t>
    </r>
    <rPh sb="0" eb="2">
      <t>ドウニュウ</t>
    </rPh>
    <rPh sb="2" eb="4">
      <t>セツビ</t>
    </rPh>
    <rPh sb="99" eb="101">
      <t>ケイサン</t>
    </rPh>
    <phoneticPr fontId="7"/>
  </si>
  <si>
    <t>計算
資料</t>
    <rPh sb="0" eb="2">
      <t>ケイサン</t>
    </rPh>
    <rPh sb="3" eb="5">
      <t>シリョウ</t>
    </rPh>
    <phoneticPr fontId="7"/>
  </si>
  <si>
    <t>計算資料番号</t>
    <rPh sb="0" eb="2">
      <t>ケイサン</t>
    </rPh>
    <rPh sb="2" eb="4">
      <t>シリョウ</t>
    </rPh>
    <rPh sb="4" eb="6">
      <t>バンゴウ</t>
    </rPh>
    <phoneticPr fontId="1"/>
  </si>
  <si>
    <t>例）白熱電球①88W：○×会社のカタログ（計算資料1-1）
　　　　　　　　②100W：○×会社のカタログ（計算資料1-2）
　　蛍光灯　  ③60W：○×会社のカタログ（計算資料1-3）</t>
    <rPh sb="0" eb="1">
      <t>レイ</t>
    </rPh>
    <rPh sb="2" eb="4">
      <t>ハクネツ</t>
    </rPh>
    <rPh sb="4" eb="6">
      <t>デンキュウ</t>
    </rPh>
    <rPh sb="13" eb="15">
      <t>カイシャ</t>
    </rPh>
    <rPh sb="21" eb="23">
      <t>ケイサン</t>
    </rPh>
    <rPh sb="23" eb="25">
      <t>シリョウ</t>
    </rPh>
    <rPh sb="54" eb="56">
      <t>ケイサン</t>
    </rPh>
    <rPh sb="56" eb="58">
      <t>シリョウ</t>
    </rPh>
    <rPh sb="65" eb="68">
      <t>ケイコウトウ</t>
    </rPh>
    <rPh sb="86" eb="88">
      <t>ケイサン</t>
    </rPh>
    <rPh sb="88" eb="90">
      <t>シリョウ</t>
    </rPh>
    <phoneticPr fontId="1"/>
  </si>
  <si>
    <t>例）白熱電球
①：0.088kW×5本=0.44kW　（計算資料1-1参照）
②：0.1kW×10本=1kW　（計算資料1-2参照）
　　蛍光灯
③：0.06kW×5本=0.3kW　（計算資料1-3参照）
合計：1.74kW
1.74kW×2,205h/年=3,836.7kWh</t>
    <rPh sb="0" eb="1">
      <t>レイ</t>
    </rPh>
    <rPh sb="2" eb="4">
      <t>ハクネツ</t>
    </rPh>
    <rPh sb="4" eb="6">
      <t>デンキュウ</t>
    </rPh>
    <rPh sb="18" eb="19">
      <t>ホン</t>
    </rPh>
    <rPh sb="35" eb="37">
      <t>サンショウ</t>
    </rPh>
    <rPh sb="49" eb="50">
      <t>ホン</t>
    </rPh>
    <rPh sb="69" eb="72">
      <t>ケイコウトウ</t>
    </rPh>
    <rPh sb="83" eb="84">
      <t>ホン</t>
    </rPh>
    <rPh sb="92" eb="96">
      <t>ケイサンシリョウ</t>
    </rPh>
    <rPh sb="103" eb="105">
      <t>ゴウケイ</t>
    </rPh>
    <rPh sb="128" eb="129">
      <t>ネン</t>
    </rPh>
    <phoneticPr fontId="7"/>
  </si>
  <si>
    <t>例）
①58W：○×会社のカタログ（計算資料1-4）
②62W：○×会社のカタログ（計算資料1-5）
③30W：○×会社のカタログ（計算資料1-6）</t>
    <rPh sb="0" eb="1">
      <t>レイ</t>
    </rPh>
    <rPh sb="10" eb="12">
      <t>カイシャ</t>
    </rPh>
    <rPh sb="18" eb="20">
      <t>ケイサン</t>
    </rPh>
    <rPh sb="20" eb="22">
      <t>シリョウ</t>
    </rPh>
    <rPh sb="34" eb="36">
      <t>カイシャ</t>
    </rPh>
    <rPh sb="42" eb="44">
      <t>ケイサン</t>
    </rPh>
    <rPh sb="44" eb="46">
      <t>シリョウ</t>
    </rPh>
    <rPh sb="58" eb="60">
      <t>カイシャ</t>
    </rPh>
    <rPh sb="66" eb="68">
      <t>ケイサン</t>
    </rPh>
    <rPh sb="68" eb="70">
      <t>シリョウ</t>
    </rPh>
    <phoneticPr fontId="1"/>
  </si>
  <si>
    <t>例）LED照明
①：0.058kW×5本=0.29kW （計算資料1-4参照）
②：0.062kW×10本=0.62kW （計算資料1-5参照）
③：0.03kW×5本=0.15kW （計算資料1-6参照）
合計：1.06kW
1.06kW×2,205h/年=2337.3kWh</t>
    <rPh sb="5" eb="7">
      <t>ショウメイ</t>
    </rPh>
    <rPh sb="62" eb="64">
      <t>ケイサン</t>
    </rPh>
    <rPh sb="64" eb="66">
      <t>シリョウ</t>
    </rPh>
    <rPh sb="93" eb="95">
      <t>ケイサン</t>
    </rPh>
    <rPh sb="95" eb="97">
      <t>シリョウ</t>
    </rPh>
    <phoneticPr fontId="7"/>
  </si>
  <si>
    <t>000-0000</t>
    <phoneticPr fontId="1"/>
  </si>
  <si>
    <t>選択してください</t>
    <phoneticPr fontId="7"/>
  </si>
  <si>
    <t>kg-CO2/■</t>
    <phoneticPr fontId="7"/>
  </si>
  <si>
    <t>導入前の年間エネルギー消費量の算出方法を「既存設備・施設の実測データ」、「既存設備・施設の性能より推計」より選択してください。また、設備が古すぎるため性能の根拠を示すことが困難な場合は「仮想設備（現在の平均的な販売設備）の性能より推計」を選択してください。</t>
    <rPh sb="54" eb="56">
      <t>センタク</t>
    </rPh>
    <rPh sb="66" eb="68">
      <t>セツビ</t>
    </rPh>
    <rPh sb="69" eb="70">
      <t>フル</t>
    </rPh>
    <rPh sb="75" eb="77">
      <t>セイノウ</t>
    </rPh>
    <rPh sb="78" eb="80">
      <t>コンキョ</t>
    </rPh>
    <rPh sb="81" eb="82">
      <t>シメ</t>
    </rPh>
    <rPh sb="86" eb="88">
      <t>コンナン</t>
    </rPh>
    <rPh sb="89" eb="91">
      <t>バアイ</t>
    </rPh>
    <phoneticPr fontId="7"/>
  </si>
  <si>
    <r>
      <t xml:space="preserve">
計算式を記載すること
</t>
    </r>
    <r>
      <rPr>
        <sz val="10"/>
        <color rgb="FFFF0000"/>
        <rFont val="ＭＳ Ｐゴシック"/>
        <family val="3"/>
        <charset val="128"/>
        <scheme val="minor"/>
      </rPr>
      <t xml:space="preserve">※　能力別に計算すること
</t>
    </r>
    <r>
      <rPr>
        <sz val="10"/>
        <color theme="8" tint="-0.499984740745262"/>
        <rFont val="ＭＳ Ｐゴシック"/>
        <family val="3"/>
        <charset val="128"/>
        <scheme val="minor"/>
      </rPr>
      <t>※事業拡大等を理由とした新設のため削減効果の説明が困難な場合に限り、国が指定する団体が型番を公表している以下の設備を高効率設備として取り扱います。
※詳細につきましては以下のHPをご確認ください。
『指定設備』 補助対象設備一覧
令和７年度補正予算
省エネ・非化石転換補助金（設備単位型）
SII 一般社団法人 環境共創イニシアチブ （https://sii.or.jp/setsubi07r/search/）
※根拠資料として、上記URL中の該当製品を示したページを添付してください。</t>
    </r>
    <rPh sb="241" eb="243">
      <t>コンキョ</t>
    </rPh>
    <rPh sb="243" eb="245">
      <t>シリョウ</t>
    </rPh>
    <rPh sb="249" eb="251">
      <t>ジョウキ</t>
    </rPh>
    <rPh sb="254" eb="255">
      <t>チュウ</t>
    </rPh>
    <rPh sb="256" eb="258">
      <t>ガイトウ</t>
    </rPh>
    <rPh sb="258" eb="260">
      <t>セイヒン</t>
    </rPh>
    <rPh sb="261" eb="262">
      <t>シメ</t>
    </rPh>
    <rPh sb="268" eb="270">
      <t>テンプ</t>
    </rPh>
    <phoneticPr fontId="7"/>
  </si>
  <si>
    <t>※提出いただいたCO2削減量は、市全体の削減効果として集計し、公表する場合がありますので、あらかじめご了承下さい。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</si>
</sst>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00_ ;[Red]\-#,##0.00\ "/>
    <numFmt numFmtId="179" formatCode="#,##0.00_);[Red]\(#,##0.00\)"/>
    <numFmt numFmtId="180" formatCode="#,##0.0_);[Red]\(#,##0.0\)"/>
    <numFmt numFmtId="181" formatCode="#,##0.0_ ;[Red]\-#,##0.0\ "/>
    <numFmt numFmtId="182" formatCode="#,##0.000_);[Red]\(#,##0.000\)"/>
    <numFmt numFmtId="183" formatCode="#,##0_ ;[Red]\-#,##0\ "/>
  </numFmts>
  <fonts count="40">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9"/>
      <name val="ＭＳ Ｐゴシック"/>
      <family val="3"/>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8C8C8C"/>
      <name val="ＭＳ Ｐゴシック"/>
      <family val="3"/>
      <charset val="128"/>
      <scheme val="minor"/>
    </font>
    <font>
      <sz val="11"/>
      <color theme="1"/>
      <name val="ＭＳ Ｐゴシック"/>
      <family val="3"/>
      <charset val="128"/>
    </font>
    <font>
      <sz val="10"/>
      <color rgb="FF8C8C8C"/>
      <name val="ＭＳ Ｐゴシック"/>
      <family val="3"/>
      <charset val="128"/>
      <scheme val="minor"/>
    </font>
    <font>
      <b/>
      <sz val="12"/>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6"/>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2"/>
      <color theme="0"/>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2"/>
      <color indexed="9"/>
      <name val="ＭＳ Ｐゴシック"/>
      <family val="3"/>
      <charset val="128"/>
    </font>
    <font>
      <sz val="12"/>
      <color indexed="9"/>
      <name val="ＭＳ Ｐゴシック"/>
      <family val="3"/>
      <charset val="128"/>
    </font>
    <font>
      <vertAlign val="superscript"/>
      <sz val="12"/>
      <color indexed="8"/>
      <name val="ＭＳ Ｐゴシック"/>
      <family val="3"/>
      <charset val="128"/>
    </font>
    <font>
      <sz val="12"/>
      <name val="ＭＳ Ｐゴシック"/>
      <family val="3"/>
      <charset val="128"/>
      <scheme val="minor"/>
    </font>
    <font>
      <b/>
      <sz val="12"/>
      <color theme="1"/>
      <name val="ＭＳ Ｐゴシック"/>
      <family val="3"/>
      <charset val="128"/>
      <scheme val="minor"/>
    </font>
    <font>
      <b/>
      <sz val="14"/>
      <color rgb="FF002060"/>
      <name val="ＭＳ Ｐゴシック"/>
      <family val="3"/>
      <charset val="128"/>
      <scheme val="minor"/>
    </font>
    <font>
      <b/>
      <sz val="18"/>
      <color rgb="FF002060"/>
      <name val="ＭＳ Ｐゴシック"/>
      <family val="3"/>
      <charset val="128"/>
      <scheme val="minor"/>
    </font>
    <font>
      <sz val="12"/>
      <color rgb="FF002060"/>
      <name val="ＭＳ Ｐゴシック"/>
      <family val="3"/>
      <charset val="128"/>
      <scheme val="minor"/>
    </font>
    <font>
      <sz val="11"/>
      <color rgb="FF002060"/>
      <name val="ＭＳ Ｐゴシック"/>
      <family val="3"/>
      <charset val="128"/>
      <scheme val="minor"/>
    </font>
    <font>
      <sz val="10"/>
      <color rgb="FF002060"/>
      <name val="ＭＳ Ｐゴシック"/>
      <family val="3"/>
      <charset val="128"/>
      <scheme val="minor"/>
    </font>
    <font>
      <b/>
      <sz val="12"/>
      <color rgb="FFFFFFFF"/>
      <name val="ＭＳ Ｐゴシック"/>
      <family val="3"/>
      <charset val="128"/>
    </font>
    <font>
      <b/>
      <sz val="16"/>
      <color rgb="FF002060"/>
      <name val="ＭＳ Ｐゴシック"/>
      <family val="3"/>
      <charset val="128"/>
      <scheme val="minor"/>
    </font>
    <font>
      <b/>
      <sz val="24"/>
      <color rgb="FF002060"/>
      <name val="ＭＳ Ｐゴシック"/>
      <family val="3"/>
      <charset val="128"/>
      <scheme val="minor"/>
    </font>
    <font>
      <sz val="9"/>
      <color indexed="81"/>
      <name val="MS P ゴシック"/>
      <family val="3"/>
      <charset val="128"/>
    </font>
    <font>
      <sz val="11"/>
      <color indexed="81"/>
      <name val="MS P ゴシック"/>
      <family val="3"/>
      <charset val="128"/>
    </font>
    <font>
      <b/>
      <u/>
      <sz val="11"/>
      <color indexed="81"/>
      <name val="MS P ゴシック"/>
      <family val="3"/>
      <charset val="128"/>
    </font>
    <font>
      <sz val="10"/>
      <color theme="8" tint="-0.499984740745262"/>
      <name val="ＭＳ Ｐゴシック"/>
      <family val="3"/>
      <charset val="128"/>
      <scheme val="minor"/>
    </font>
    <font>
      <sz val="11"/>
      <color theme="8" tint="-0.499984740745262"/>
      <name val="ＭＳ Ｐゴシック"/>
      <family val="3"/>
      <charset val="128"/>
      <scheme val="minor"/>
    </font>
  </fonts>
  <fills count="11">
    <fill>
      <patternFill patternType="none"/>
    </fill>
    <fill>
      <patternFill patternType="gray125"/>
    </fill>
    <fill>
      <patternFill patternType="solid">
        <fgColor theme="0" tint="-4.9989318521683403E-2"/>
        <bgColor indexed="64"/>
      </patternFill>
    </fill>
    <fill>
      <patternFill patternType="solid">
        <fgColor rgb="FFFAFAFA"/>
        <bgColor indexed="64"/>
      </patternFill>
    </fill>
    <fill>
      <patternFill patternType="solid">
        <fgColor theme="0" tint="-0.499984740745262"/>
        <bgColor indexed="64"/>
      </patternFill>
    </fill>
    <fill>
      <patternFill patternType="solid">
        <fgColor theme="0"/>
        <bgColor indexed="64"/>
      </patternFill>
    </fill>
    <fill>
      <patternFill patternType="solid">
        <fgColor theme="2"/>
        <bgColor indexed="64"/>
      </patternFill>
    </fill>
    <fill>
      <patternFill patternType="solid">
        <fgColor rgb="FF8C8C8C"/>
        <bgColor indexed="64"/>
      </patternFill>
    </fill>
    <fill>
      <patternFill patternType="solid">
        <fgColor theme="1" tint="0.499984740745262"/>
        <bgColor indexed="64"/>
      </patternFill>
    </fill>
    <fill>
      <patternFill patternType="solid">
        <fgColor rgb="FFFBF6FC"/>
        <bgColor indexed="64"/>
      </patternFill>
    </fill>
    <fill>
      <patternFill patternType="solid">
        <fgColor rgb="FFE8CEF2"/>
        <bgColor indexed="64"/>
      </patternFill>
    </fill>
  </fills>
  <borders count="94">
    <border>
      <left/>
      <right/>
      <top/>
      <bottom/>
      <diagonal/>
    </border>
    <border>
      <left/>
      <right/>
      <top style="thin">
        <color rgb="FF8C8C8C"/>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rgb="FF8C8C8C"/>
      </bottom>
      <diagonal/>
    </border>
    <border>
      <left/>
      <right style="thin">
        <color rgb="FF8C8C8C"/>
      </right>
      <top style="thin">
        <color rgb="FF8C8C8C"/>
      </top>
      <bottom style="thin">
        <color rgb="FF8C8C8C"/>
      </bottom>
      <diagonal/>
    </border>
    <border>
      <left style="thin">
        <color rgb="FF8C8C8C"/>
      </left>
      <right style="thin">
        <color rgb="FF8C8C8C"/>
      </right>
      <top style="thin">
        <color rgb="FF8C8C8C"/>
      </top>
      <bottom style="thin">
        <color rgb="FF8C8C8C"/>
      </bottom>
      <diagonal/>
    </border>
    <border>
      <left/>
      <right style="thin">
        <color rgb="FF8C8C8C"/>
      </right>
      <top style="thin">
        <color rgb="FF8C8C8C"/>
      </top>
      <bottom/>
      <diagonal/>
    </border>
    <border>
      <left style="thin">
        <color rgb="FF8C8C8C"/>
      </left>
      <right style="thin">
        <color rgb="FF8C8C8C"/>
      </right>
      <top style="thin">
        <color rgb="FF8C8C8C"/>
      </top>
      <bottom/>
      <diagonal/>
    </border>
    <border>
      <left style="thin">
        <color rgb="FF8C8C8C"/>
      </left>
      <right style="thin">
        <color rgb="FF8C8C8C"/>
      </right>
      <top style="thin">
        <color rgb="FF8C8C8C"/>
      </top>
      <bottom style="thin">
        <color theme="0"/>
      </bottom>
      <diagonal/>
    </border>
    <border>
      <left style="thin">
        <color rgb="FF8C8C8C"/>
      </left>
      <right/>
      <top style="thin">
        <color rgb="FF8C8C8C"/>
      </top>
      <bottom/>
      <diagonal/>
    </border>
    <border>
      <left style="thin">
        <color rgb="FF8C8C8C"/>
      </left>
      <right/>
      <top/>
      <bottom style="thin">
        <color rgb="FF8C8C8C"/>
      </bottom>
      <diagonal/>
    </border>
    <border>
      <left style="thin">
        <color rgb="FF8C8C8C"/>
      </left>
      <right/>
      <top style="thin">
        <color rgb="FF8C8C8C"/>
      </top>
      <bottom style="thin">
        <color rgb="FF8C8C8C"/>
      </bottom>
      <diagonal/>
    </border>
    <border>
      <left style="thin">
        <color rgb="FF8C8C8C"/>
      </left>
      <right style="thin">
        <color theme="0"/>
      </right>
      <top style="thin">
        <color rgb="FF8C8C8C"/>
      </top>
      <bottom style="thin">
        <color theme="0"/>
      </bottom>
      <diagonal/>
    </border>
    <border>
      <left style="thin">
        <color theme="0"/>
      </left>
      <right/>
      <top style="thin">
        <color rgb="FF8C8C8C"/>
      </top>
      <bottom style="thin">
        <color theme="0"/>
      </bottom>
      <diagonal/>
    </border>
    <border>
      <left/>
      <right/>
      <top style="thin">
        <color rgb="FF8C8C8C"/>
      </top>
      <bottom style="thin">
        <color theme="0"/>
      </bottom>
      <diagonal/>
    </border>
    <border>
      <left/>
      <right style="thin">
        <color theme="0"/>
      </right>
      <top style="thin">
        <color rgb="FF8C8C8C"/>
      </top>
      <bottom style="thin">
        <color theme="0"/>
      </bottom>
      <diagonal/>
    </border>
    <border>
      <left style="thin">
        <color theme="0"/>
      </left>
      <right/>
      <top style="thin">
        <color rgb="FF8C8C8C"/>
      </top>
      <bottom/>
      <diagonal/>
    </border>
    <border>
      <left/>
      <right style="thin">
        <color theme="0"/>
      </right>
      <top style="thin">
        <color rgb="FF8C8C8C"/>
      </top>
      <bottom/>
      <diagonal/>
    </border>
    <border>
      <left style="thin">
        <color theme="0"/>
      </left>
      <right/>
      <top/>
      <bottom style="thin">
        <color rgb="FF8C8C8C"/>
      </bottom>
      <diagonal/>
    </border>
    <border>
      <left/>
      <right style="thin">
        <color theme="0"/>
      </right>
      <top/>
      <bottom style="thin">
        <color rgb="FF8C8C8C"/>
      </bottom>
      <diagonal/>
    </border>
    <border>
      <left style="thin">
        <color rgb="FF8C8C8C"/>
      </left>
      <right style="thin">
        <color rgb="FF8C8C8C"/>
      </right>
      <top style="thin">
        <color theme="0"/>
      </top>
      <bottom style="thin">
        <color theme="0"/>
      </bottom>
      <diagonal/>
    </border>
    <border>
      <left style="thin">
        <color rgb="FF8C8C8C"/>
      </left>
      <right style="thin">
        <color rgb="FF8C8C8C"/>
      </right>
      <top style="thin">
        <color theme="0"/>
      </top>
      <bottom/>
      <diagonal/>
    </border>
    <border>
      <left style="thin">
        <color rgb="FF8C8C8C"/>
      </left>
      <right/>
      <top/>
      <bottom/>
      <diagonal/>
    </border>
    <border>
      <left style="thin">
        <color rgb="FF8C8C8C"/>
      </left>
      <right style="thin">
        <color rgb="FF8C8C8C"/>
      </right>
      <top/>
      <bottom style="thin">
        <color rgb="FF8C8C8C"/>
      </bottom>
      <diagonal/>
    </border>
    <border>
      <left style="medium">
        <color rgb="FF8C8C8C"/>
      </left>
      <right/>
      <top style="medium">
        <color rgb="FF8C8C8C"/>
      </top>
      <bottom style="medium">
        <color rgb="FF8C8C8C"/>
      </bottom>
      <diagonal/>
    </border>
    <border>
      <left/>
      <right/>
      <top style="medium">
        <color rgb="FF8C8C8C"/>
      </top>
      <bottom style="medium">
        <color rgb="FF8C8C8C"/>
      </bottom>
      <diagonal/>
    </border>
    <border>
      <left/>
      <right/>
      <top style="thin">
        <color rgb="FF8C8C8C"/>
      </top>
      <bottom style="thin">
        <color rgb="FF8C8C8C"/>
      </bottom>
      <diagonal/>
    </border>
    <border>
      <left/>
      <right/>
      <top style="thin">
        <color theme="0"/>
      </top>
      <bottom/>
      <diagonal/>
    </border>
    <border>
      <left style="thin">
        <color theme="0"/>
      </left>
      <right/>
      <top/>
      <bottom/>
      <diagonal/>
    </border>
    <border>
      <left style="thick">
        <color theme="0"/>
      </left>
      <right/>
      <top/>
      <bottom/>
      <diagonal/>
    </border>
    <border>
      <left style="thick">
        <color theme="0"/>
      </left>
      <right/>
      <top style="medium">
        <color rgb="FF8C8C8C"/>
      </top>
      <bottom style="medium">
        <color rgb="FF8C8C8C"/>
      </bottom>
      <diagonal/>
    </border>
    <border>
      <left/>
      <right style="thick">
        <color theme="0"/>
      </right>
      <top/>
      <bottom/>
      <diagonal/>
    </border>
    <border>
      <left/>
      <right/>
      <top style="thin">
        <color rgb="FF002060"/>
      </top>
      <bottom style="thin">
        <color rgb="FF002060"/>
      </bottom>
      <diagonal/>
    </border>
    <border>
      <left style="thin">
        <color rgb="FF8C8C8C"/>
      </left>
      <right/>
      <top style="thin">
        <color rgb="FF8C8C8C"/>
      </top>
      <bottom style="thin">
        <color theme="0"/>
      </bottom>
      <diagonal/>
    </border>
    <border>
      <left/>
      <right/>
      <top/>
      <bottom style="thin">
        <color rgb="FF8C8C8C"/>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rgb="FF8C8C8C"/>
      </right>
      <top style="medium">
        <color rgb="FFFFC000"/>
      </top>
      <bottom style="medium">
        <color rgb="FFFFC000"/>
      </bottom>
      <diagonal/>
    </border>
    <border>
      <left style="thin">
        <color rgb="FF8C8C8C"/>
      </left>
      <right style="thin">
        <color rgb="FF8C8C8C"/>
      </right>
      <top style="medium">
        <color rgb="FFFFC000"/>
      </top>
      <bottom style="medium">
        <color rgb="FFFFC000"/>
      </bottom>
      <diagonal/>
    </border>
    <border>
      <left style="thin">
        <color rgb="FF8C8C8C"/>
      </left>
      <right style="medium">
        <color rgb="FFFFC000"/>
      </right>
      <top style="medium">
        <color rgb="FFFFC000"/>
      </top>
      <bottom style="medium">
        <color rgb="FFFFC000"/>
      </bottom>
      <diagonal/>
    </border>
    <border>
      <left style="medium">
        <color rgb="FFFFC000"/>
      </left>
      <right style="thin">
        <color rgb="FF8C8C8C"/>
      </right>
      <top style="medium">
        <color rgb="FFFFC000"/>
      </top>
      <bottom/>
      <diagonal/>
    </border>
    <border>
      <left style="thin">
        <color rgb="FF8C8C8C"/>
      </left>
      <right style="thin">
        <color rgb="FF8C8C8C"/>
      </right>
      <top style="medium">
        <color rgb="FFFFC000"/>
      </top>
      <bottom/>
      <diagonal/>
    </border>
    <border>
      <left style="thin">
        <color rgb="FF8C8C8C"/>
      </left>
      <right style="medium">
        <color rgb="FFFFC000"/>
      </right>
      <top style="medium">
        <color rgb="FFFFC000"/>
      </top>
      <bottom/>
      <diagonal/>
    </border>
    <border>
      <left style="medium">
        <color rgb="FFFFC000"/>
      </left>
      <right style="thin">
        <color rgb="FF8C8C8C"/>
      </right>
      <top/>
      <bottom style="medium">
        <color rgb="FFFFC000"/>
      </bottom>
      <diagonal/>
    </border>
    <border>
      <left style="thin">
        <color rgb="FF8C8C8C"/>
      </left>
      <right style="thin">
        <color rgb="FF8C8C8C"/>
      </right>
      <top/>
      <bottom style="medium">
        <color rgb="FFFFC000"/>
      </bottom>
      <diagonal/>
    </border>
    <border>
      <left style="thin">
        <color rgb="FF8C8C8C"/>
      </left>
      <right style="medium">
        <color rgb="FFFFC000"/>
      </right>
      <top/>
      <bottom style="medium">
        <color rgb="FFFFC000"/>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rgb="FFFFC000"/>
      </left>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diagonal/>
    </border>
    <border>
      <left/>
      <right style="thin">
        <color theme="8" tint="-0.499984740745262"/>
      </right>
      <top style="thin">
        <color theme="8" tint="-0.499984740745262"/>
      </top>
      <bottom/>
      <diagonal/>
    </border>
    <border>
      <left style="thin">
        <color theme="8" tint="-0.499984740745262"/>
      </left>
      <right/>
      <top/>
      <bottom/>
      <diagonal/>
    </border>
    <border>
      <left/>
      <right style="thin">
        <color theme="8" tint="-0.499984740745262"/>
      </right>
      <top/>
      <bottom/>
      <diagonal/>
    </border>
    <border>
      <left style="thin">
        <color theme="8" tint="-0.499984740745262"/>
      </left>
      <right/>
      <top/>
      <bottom style="thin">
        <color theme="8" tint="-0.499984740745262"/>
      </bottom>
      <diagonal/>
    </border>
    <border>
      <left/>
      <right style="thin">
        <color theme="8" tint="-0.499984740745262"/>
      </right>
      <top/>
      <bottom style="thin">
        <color theme="8" tint="-0.499984740745262"/>
      </bottom>
      <diagonal/>
    </border>
    <border>
      <left/>
      <right/>
      <top style="thin">
        <color theme="8" tint="-0.499984740745262"/>
      </top>
      <bottom/>
      <diagonal/>
    </border>
    <border>
      <left/>
      <right/>
      <top/>
      <bottom style="thin">
        <color theme="8" tint="-0.499984740745262"/>
      </bottom>
      <diagonal/>
    </border>
    <border>
      <left/>
      <right style="medium">
        <color rgb="FFFFC000"/>
      </right>
      <top style="medium">
        <color theme="0"/>
      </top>
      <bottom/>
      <diagonal/>
    </border>
    <border>
      <left/>
      <right style="medium">
        <color rgb="FFFFC000"/>
      </right>
      <top/>
      <bottom style="medium">
        <color theme="0"/>
      </bottom>
      <diagonal/>
    </border>
    <border>
      <left/>
      <right style="medium">
        <color theme="0"/>
      </right>
      <top/>
      <bottom/>
      <diagonal/>
    </border>
    <border>
      <left/>
      <right/>
      <top style="medium">
        <color theme="0"/>
      </top>
      <bottom/>
      <diagonal/>
    </border>
    <border>
      <left/>
      <right/>
      <top/>
      <bottom style="medium">
        <color theme="0"/>
      </bottom>
      <diagonal/>
    </border>
    <border>
      <left style="medium">
        <color theme="0"/>
      </left>
      <right/>
      <top style="medium">
        <color theme="0"/>
      </top>
      <bottom/>
      <diagonal/>
    </border>
    <border>
      <left style="medium">
        <color theme="0"/>
      </left>
      <right/>
      <top/>
      <bottom/>
      <diagonal/>
    </border>
    <border>
      <left/>
      <right style="medium">
        <color rgb="FFFFC000"/>
      </right>
      <top/>
      <bottom/>
      <diagonal/>
    </border>
    <border>
      <left style="medium">
        <color theme="0"/>
      </left>
      <right/>
      <top/>
      <bottom style="medium">
        <color theme="0"/>
      </bottom>
      <diagonal/>
    </border>
    <border>
      <left style="thin">
        <color rgb="FF8C8C8C"/>
      </left>
      <right/>
      <top style="thin">
        <color theme="0"/>
      </top>
      <bottom style="thin">
        <color theme="0"/>
      </bottom>
      <diagonal/>
    </border>
    <border>
      <left style="thin">
        <color rgb="FF8C8C8C"/>
      </left>
      <right/>
      <top style="thin">
        <color theme="0"/>
      </top>
      <bottom/>
      <diagonal/>
    </border>
    <border>
      <left style="medium">
        <color rgb="FFFFC000"/>
      </left>
      <right style="medium">
        <color rgb="FFFFC000"/>
      </right>
      <top style="medium">
        <color rgb="FFFFC000"/>
      </top>
      <bottom style="thin">
        <color rgb="FF8C8C8C"/>
      </bottom>
      <diagonal/>
    </border>
    <border>
      <left style="medium">
        <color rgb="FFFFC000"/>
      </left>
      <right style="medium">
        <color rgb="FFFFC000"/>
      </right>
      <top style="thin">
        <color rgb="FF8C8C8C"/>
      </top>
      <bottom style="thin">
        <color rgb="FF8C8C8C"/>
      </bottom>
      <diagonal/>
    </border>
    <border>
      <left style="medium">
        <color rgb="FFFFC000"/>
      </left>
      <right style="medium">
        <color rgb="FFFFC000"/>
      </right>
      <top style="thin">
        <color rgb="FF8C8C8C"/>
      </top>
      <bottom style="medium">
        <color rgb="FFFFC000"/>
      </bottom>
      <diagonal/>
    </border>
    <border>
      <left/>
      <right/>
      <top style="medium">
        <color rgb="FFFFC000"/>
      </top>
      <bottom style="medium">
        <color rgb="FFFFC000"/>
      </bottom>
      <diagonal/>
    </border>
    <border>
      <left style="medium">
        <color rgb="FFFFC000"/>
      </left>
      <right/>
      <top style="medium">
        <color rgb="FFFFC000"/>
      </top>
      <bottom style="thin">
        <color rgb="FF8C8C8C"/>
      </bottom>
      <diagonal/>
    </border>
    <border>
      <left/>
      <right/>
      <top style="medium">
        <color rgb="FFFFC000"/>
      </top>
      <bottom style="thin">
        <color rgb="FF8C8C8C"/>
      </bottom>
      <diagonal/>
    </border>
    <border>
      <left/>
      <right style="medium">
        <color rgb="FFFFC000"/>
      </right>
      <top style="medium">
        <color rgb="FFFFC000"/>
      </top>
      <bottom style="thin">
        <color rgb="FF8C8C8C"/>
      </bottom>
      <diagonal/>
    </border>
    <border>
      <left style="medium">
        <color rgb="FFFFC000"/>
      </left>
      <right/>
      <top style="thin">
        <color rgb="FF8C8C8C"/>
      </top>
      <bottom style="thin">
        <color rgb="FF8C8C8C"/>
      </bottom>
      <diagonal/>
    </border>
    <border>
      <left/>
      <right style="medium">
        <color rgb="FFFFC000"/>
      </right>
      <top style="thin">
        <color rgb="FF8C8C8C"/>
      </top>
      <bottom style="thin">
        <color rgb="FF8C8C8C"/>
      </bottom>
      <diagonal/>
    </border>
    <border>
      <left style="medium">
        <color rgb="FFFFC000"/>
      </left>
      <right/>
      <top style="thin">
        <color rgb="FF8C8C8C"/>
      </top>
      <bottom style="medium">
        <color rgb="FFFFC000"/>
      </bottom>
      <diagonal/>
    </border>
    <border>
      <left/>
      <right/>
      <top style="thin">
        <color rgb="FF8C8C8C"/>
      </top>
      <bottom style="medium">
        <color rgb="FFFFC000"/>
      </bottom>
      <diagonal/>
    </border>
    <border>
      <left/>
      <right style="medium">
        <color rgb="FFFFC000"/>
      </right>
      <top style="thin">
        <color rgb="FF8C8C8C"/>
      </top>
      <bottom style="medium">
        <color rgb="FFFFC000"/>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FFC00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alignment vertical="center"/>
    </xf>
    <xf numFmtId="38" fontId="8" fillId="0" borderId="0" applyFont="0" applyFill="0" applyBorder="0" applyAlignment="0" applyProtection="0">
      <alignment vertical="center"/>
    </xf>
    <xf numFmtId="0" fontId="8" fillId="0" borderId="0">
      <alignment vertical="center"/>
    </xf>
    <xf numFmtId="0" fontId="4" fillId="0" borderId="0">
      <alignment vertical="center"/>
    </xf>
  </cellStyleXfs>
  <cellXfs count="236">
    <xf numFmtId="0" fontId="0" fillId="0" borderId="0" xfId="0">
      <alignment vertical="center"/>
    </xf>
    <xf numFmtId="0" fontId="10" fillId="0" borderId="0" xfId="0" applyFont="1">
      <alignment vertical="center"/>
    </xf>
    <xf numFmtId="0" fontId="0" fillId="3" borderId="0" xfId="0" applyFill="1">
      <alignment vertical="center"/>
    </xf>
    <xf numFmtId="0" fontId="0" fillId="3" borderId="0" xfId="0" applyFill="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top" wrapText="1"/>
    </xf>
    <xf numFmtId="0" fontId="0" fillId="3" borderId="0" xfId="0" applyFill="1" applyAlignment="1">
      <alignment horizontal="left" vertical="center" wrapText="1"/>
    </xf>
    <xf numFmtId="38" fontId="8" fillId="3" borderId="0" xfId="1" applyFont="1" applyFill="1" applyBorder="1">
      <alignment vertical="center"/>
    </xf>
    <xf numFmtId="38" fontId="8" fillId="3" borderId="0" xfId="1" applyFont="1" applyFill="1" applyBorder="1" applyAlignment="1">
      <alignment horizontal="center" vertical="center"/>
    </xf>
    <xf numFmtId="0" fontId="0" fillId="3" borderId="1" xfId="0" applyFill="1" applyBorder="1" applyAlignment="1">
      <alignment horizontal="center" vertical="center" wrapText="1"/>
    </xf>
    <xf numFmtId="0" fontId="11" fillId="0" borderId="0" xfId="0" applyFont="1">
      <alignment vertical="center"/>
    </xf>
    <xf numFmtId="0" fontId="12" fillId="3" borderId="0" xfId="0" applyFont="1" applyFill="1" applyAlignment="1">
      <alignment horizontal="left" vertical="top" wrapText="1"/>
    </xf>
    <xf numFmtId="0" fontId="0" fillId="5" borderId="0" xfId="0" applyFill="1">
      <alignment vertical="center"/>
    </xf>
    <xf numFmtId="0" fontId="0" fillId="5" borderId="0" xfId="0" applyFill="1" applyAlignment="1">
      <alignment horizontal="left"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3" borderId="28" xfId="0" applyFont="1" applyFill="1" applyBorder="1" applyAlignment="1">
      <alignment horizontal="left" vertical="top" wrapText="1"/>
    </xf>
    <xf numFmtId="0" fontId="12" fillId="3" borderId="27" xfId="0" applyFont="1" applyFill="1" applyBorder="1" applyAlignment="1">
      <alignment horizontal="left" vertical="top" wrapText="1"/>
    </xf>
    <xf numFmtId="0" fontId="0" fillId="0" borderId="0" xfId="0" applyAlignment="1">
      <alignment horizontal="center" vertical="center"/>
    </xf>
    <xf numFmtId="0" fontId="0" fillId="3" borderId="29" xfId="0" applyFill="1" applyBorder="1" applyAlignment="1">
      <alignment horizontal="left" vertical="center"/>
    </xf>
    <xf numFmtId="0" fontId="17" fillId="3" borderId="0" xfId="0" applyFont="1" applyFill="1" applyAlignment="1">
      <alignment horizontal="left" vertical="center" wrapText="1"/>
    </xf>
    <xf numFmtId="38" fontId="17" fillId="3" borderId="0" xfId="1" applyFont="1" applyFill="1" applyBorder="1">
      <alignment vertical="center"/>
    </xf>
    <xf numFmtId="38" fontId="17" fillId="3" borderId="0" xfId="1" applyFont="1" applyFill="1" applyBorder="1" applyAlignment="1">
      <alignment horizontal="center" vertical="center"/>
    </xf>
    <xf numFmtId="181" fontId="0" fillId="3" borderId="22" xfId="0" applyNumberFormat="1" applyFill="1" applyBorder="1" applyAlignment="1">
      <alignment vertical="center" shrinkToFit="1"/>
    </xf>
    <xf numFmtId="180" fontId="8" fillId="3" borderId="22" xfId="1" applyNumberFormat="1" applyFont="1" applyFill="1" applyBorder="1" applyAlignment="1">
      <alignment vertical="center" shrinkToFit="1"/>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182" fontId="21" fillId="2" borderId="5" xfId="0" applyNumberFormat="1" applyFont="1" applyFill="1" applyBorder="1" applyAlignment="1">
      <alignment vertical="center" shrinkToFit="1"/>
    </xf>
    <xf numFmtId="0" fontId="21" fillId="2" borderId="5" xfId="0" applyFont="1" applyFill="1" applyBorder="1" applyAlignment="1">
      <alignment horizontal="center" vertical="center"/>
    </xf>
    <xf numFmtId="183" fontId="21" fillId="2" borderId="5" xfId="1" applyNumberFormat="1" applyFont="1" applyFill="1" applyBorder="1" applyAlignment="1">
      <alignment vertical="center" shrinkToFit="1"/>
    </xf>
    <xf numFmtId="179" fontId="21" fillId="2" borderId="5" xfId="0" applyNumberFormat="1" applyFont="1" applyFill="1" applyBorder="1" applyAlignment="1">
      <alignment vertical="center" shrinkToFit="1"/>
    </xf>
    <xf numFmtId="179" fontId="21" fillId="2" borderId="5" xfId="1" applyNumberFormat="1" applyFont="1" applyFill="1" applyBorder="1" applyAlignment="1">
      <alignment vertical="center" shrinkToFit="1"/>
    </xf>
    <xf numFmtId="179" fontId="21" fillId="2" borderId="7" xfId="0" applyNumberFormat="1" applyFont="1" applyFill="1" applyBorder="1" applyAlignment="1">
      <alignment vertical="center" shrinkToFit="1"/>
    </xf>
    <xf numFmtId="0" fontId="21" fillId="2" borderId="6" xfId="0" applyFont="1" applyFill="1" applyBorder="1" applyAlignment="1">
      <alignment horizontal="center" vertical="center"/>
    </xf>
    <xf numFmtId="183" fontId="21" fillId="2" borderId="4" xfId="1" applyNumberFormat="1" applyFont="1" applyFill="1" applyBorder="1" applyAlignment="1">
      <alignment horizontal="right" vertical="center" shrinkToFit="1"/>
    </xf>
    <xf numFmtId="183" fontId="21" fillId="2" borderId="4" xfId="1" applyNumberFormat="1" applyFont="1" applyFill="1" applyBorder="1" applyAlignment="1">
      <alignment vertical="center" shrinkToFit="1"/>
    </xf>
    <xf numFmtId="0" fontId="19" fillId="4" borderId="23"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21" fillId="3" borderId="0" xfId="0" applyFont="1" applyFill="1" applyAlignment="1">
      <alignment horizontal="left" vertical="center"/>
    </xf>
    <xf numFmtId="0" fontId="21" fillId="3" borderId="0" xfId="0" applyFont="1" applyFill="1" applyAlignment="1">
      <alignment horizontal="left" vertical="center" wrapText="1"/>
    </xf>
    <xf numFmtId="0" fontId="21" fillId="0" borderId="0" xfId="0" applyFont="1" applyAlignment="1" applyProtection="1">
      <alignment horizontal="left" vertical="top" wrapText="1"/>
      <protection locked="0"/>
    </xf>
    <xf numFmtId="0" fontId="26" fillId="2" borderId="4" xfId="0" applyFont="1" applyFill="1" applyBorder="1" applyAlignment="1">
      <alignment horizontal="center" vertical="center"/>
    </xf>
    <xf numFmtId="0" fontId="26" fillId="5" borderId="0" xfId="0" applyFont="1" applyFill="1" applyAlignment="1">
      <alignment horizontal="center" vertical="center"/>
    </xf>
    <xf numFmtId="0" fontId="21" fillId="5" borderId="47" xfId="0" applyFont="1" applyFill="1" applyBorder="1" applyAlignment="1" applyProtection="1">
      <alignment horizontal="center" vertical="center"/>
      <protection locked="0"/>
    </xf>
    <xf numFmtId="0" fontId="21" fillId="6" borderId="48" xfId="0" applyFont="1" applyFill="1" applyBorder="1" applyProtection="1">
      <alignment vertical="center"/>
      <protection locked="0"/>
    </xf>
    <xf numFmtId="0" fontId="21" fillId="6" borderId="49" xfId="0" applyFont="1" applyFill="1" applyBorder="1" applyProtection="1">
      <alignment vertical="center"/>
      <protection locked="0"/>
    </xf>
    <xf numFmtId="179" fontId="21" fillId="0" borderId="77" xfId="1" applyNumberFormat="1" applyFont="1" applyFill="1" applyBorder="1" applyAlignment="1" applyProtection="1">
      <alignment vertical="center" shrinkToFit="1"/>
      <protection locked="0"/>
    </xf>
    <xf numFmtId="179" fontId="21" fillId="0" borderId="78" xfId="1" applyNumberFormat="1" applyFont="1" applyFill="1" applyBorder="1" applyAlignment="1" applyProtection="1">
      <alignment vertical="center" shrinkToFit="1"/>
      <protection locked="0"/>
    </xf>
    <xf numFmtId="179" fontId="21" fillId="0" borderId="79" xfId="1" applyNumberFormat="1" applyFont="1" applyFill="1" applyBorder="1" applyAlignment="1" applyProtection="1">
      <alignment vertical="center" shrinkToFit="1"/>
      <protection locked="0"/>
    </xf>
    <xf numFmtId="0" fontId="21" fillId="0" borderId="35" xfId="0" applyFont="1" applyBorder="1" applyAlignment="1" applyProtection="1">
      <alignment horizontal="center" vertical="center" wrapText="1"/>
      <protection locked="0"/>
    </xf>
    <xf numFmtId="178" fontId="25" fillId="0" borderId="35" xfId="1" applyNumberFormat="1" applyFont="1" applyFill="1" applyBorder="1" applyAlignment="1" applyProtection="1">
      <alignment horizontal="right" vertical="center" shrinkToFit="1"/>
      <protection locked="0"/>
    </xf>
    <xf numFmtId="0" fontId="21" fillId="2" borderId="1" xfId="0" applyFont="1" applyFill="1" applyBorder="1" applyAlignment="1">
      <alignment horizontal="center" vertical="center" wrapText="1"/>
    </xf>
    <xf numFmtId="179" fontId="25" fillId="0" borderId="35" xfId="1" applyNumberFormat="1" applyFont="1" applyFill="1" applyBorder="1" applyAlignment="1" applyProtection="1">
      <alignment horizontal="right" vertical="center" shrinkToFit="1"/>
      <protection locked="0"/>
    </xf>
    <xf numFmtId="0" fontId="21" fillId="5" borderId="35"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2" fillId="5" borderId="0" xfId="0" applyFont="1" applyFill="1" applyAlignment="1">
      <alignment horizontal="left" vertical="center" wrapText="1"/>
    </xf>
    <xf numFmtId="176" fontId="21" fillId="0" borderId="35" xfId="0" applyNumberFormat="1" applyFont="1" applyBorder="1" applyAlignment="1" applyProtection="1">
      <alignment horizontal="center" vertical="center" wrapText="1"/>
      <protection locked="0"/>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0" xfId="0" applyAlignment="1" applyProtection="1">
      <alignment vertical="top" wrapText="1"/>
      <protection locked="0"/>
    </xf>
    <xf numFmtId="0" fontId="0" fillId="0" borderId="48" xfId="0" applyBorder="1" applyAlignment="1" applyProtection="1">
      <alignment horizontal="left" vertical="top" wrapText="1"/>
      <protection locked="0"/>
    </xf>
    <xf numFmtId="0" fontId="33" fillId="10" borderId="89" xfId="0" applyFont="1" applyFill="1" applyBorder="1" applyAlignment="1">
      <alignment horizontal="center" vertical="center"/>
    </xf>
    <xf numFmtId="0" fontId="33" fillId="10" borderId="32" xfId="0" applyFont="1" applyFill="1" applyBorder="1" applyAlignment="1">
      <alignment horizontal="center" vertical="center"/>
    </xf>
    <xf numFmtId="0" fontId="33" fillId="10" borderId="9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4" xfId="0" applyFont="1" applyFill="1" applyBorder="1" applyAlignment="1">
      <alignment horizontal="center" vertical="center"/>
    </xf>
    <xf numFmtId="0" fontId="31" fillId="9" borderId="58" xfId="0" applyFont="1" applyFill="1" applyBorder="1" applyAlignment="1">
      <alignment horizontal="left" vertical="center" wrapText="1"/>
    </xf>
    <xf numFmtId="0" fontId="31" fillId="9" borderId="64" xfId="0" applyFont="1" applyFill="1" applyBorder="1" applyAlignment="1">
      <alignment horizontal="left" vertical="center" wrapText="1"/>
    </xf>
    <xf numFmtId="0" fontId="31" fillId="9" borderId="59" xfId="0" applyFont="1" applyFill="1" applyBorder="1" applyAlignment="1">
      <alignment horizontal="left" vertical="center" wrapText="1"/>
    </xf>
    <xf numFmtId="0" fontId="31" fillId="9" borderId="60" xfId="0" applyFont="1" applyFill="1" applyBorder="1" applyAlignment="1">
      <alignment horizontal="left" vertical="center" wrapText="1"/>
    </xf>
    <xf numFmtId="0" fontId="31" fillId="9" borderId="0" xfId="0" applyFont="1" applyFill="1" applyAlignment="1">
      <alignment horizontal="left" vertical="center" wrapText="1"/>
    </xf>
    <xf numFmtId="0" fontId="31" fillId="9" borderId="61" xfId="0" applyFont="1" applyFill="1" applyBorder="1" applyAlignment="1">
      <alignment horizontal="left" vertical="center" wrapText="1"/>
    </xf>
    <xf numFmtId="0" fontId="31" fillId="9" borderId="62" xfId="0" applyFont="1" applyFill="1" applyBorder="1" applyAlignment="1">
      <alignment horizontal="left" vertical="center" wrapText="1"/>
    </xf>
    <xf numFmtId="0" fontId="31" fillId="9" borderId="65" xfId="0" applyFont="1" applyFill="1" applyBorder="1" applyAlignment="1">
      <alignment horizontal="left" vertical="center" wrapText="1"/>
    </xf>
    <xf numFmtId="0" fontId="31" fillId="9" borderId="63" xfId="0" applyFont="1" applyFill="1" applyBorder="1" applyAlignment="1">
      <alignment horizontal="left" vertical="center" wrapText="1"/>
    </xf>
    <xf numFmtId="0" fontId="19" fillId="4" borderId="30" xfId="0" applyFont="1" applyFill="1" applyBorder="1" applyAlignment="1">
      <alignment horizontal="center" vertical="center"/>
    </xf>
    <xf numFmtId="0" fontId="19" fillId="4" borderId="25" xfId="0" applyFont="1" applyFill="1" applyBorder="1" applyAlignment="1">
      <alignment horizontal="center" vertical="center"/>
    </xf>
    <xf numFmtId="176" fontId="0" fillId="0" borderId="53" xfId="0" applyNumberFormat="1" applyBorder="1" applyAlignment="1" applyProtection="1">
      <alignment horizontal="left" vertical="top" wrapText="1"/>
      <protection locked="0"/>
    </xf>
    <xf numFmtId="176" fontId="0" fillId="0" borderId="80" xfId="0" applyNumberFormat="1" applyBorder="1" applyAlignment="1" applyProtection="1">
      <alignment horizontal="left" vertical="top" wrapText="1"/>
      <protection locked="0"/>
    </xf>
    <xf numFmtId="176" fontId="0" fillId="0" borderId="54" xfId="0" applyNumberFormat="1" applyBorder="1" applyAlignment="1" applyProtection="1">
      <alignment horizontal="left" vertical="top" wrapText="1"/>
      <protection locked="0"/>
    </xf>
    <xf numFmtId="0" fontId="19" fillId="4" borderId="29" xfId="0" applyFont="1" applyFill="1" applyBorder="1" applyAlignment="1">
      <alignment horizontal="center" vertical="center" wrapText="1"/>
    </xf>
    <xf numFmtId="0" fontId="19" fillId="4" borderId="0" xfId="0" applyFont="1" applyFill="1" applyAlignment="1">
      <alignment horizontal="center" vertical="center" wrapText="1"/>
    </xf>
    <xf numFmtId="0" fontId="21" fillId="0" borderId="29" xfId="0" applyFont="1" applyBorder="1" applyAlignment="1">
      <alignment horizontal="center" vertical="center" wrapText="1"/>
    </xf>
    <xf numFmtId="0" fontId="21" fillId="0" borderId="0" xfId="0" applyFont="1" applyAlignment="1">
      <alignment horizontal="center" vertical="center" wrapText="1"/>
    </xf>
    <xf numFmtId="0" fontId="0" fillId="0" borderId="81"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0" borderId="83" xfId="0" applyBorder="1" applyAlignment="1" applyProtection="1">
      <alignment horizontal="left" vertical="top" wrapText="1"/>
      <protection locked="0"/>
    </xf>
    <xf numFmtId="0" fontId="0" fillId="0" borderId="8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85" xfId="0" applyBorder="1" applyAlignment="1" applyProtection="1">
      <alignment horizontal="left" vertical="top" wrapText="1"/>
      <protection locked="0"/>
    </xf>
    <xf numFmtId="0" fontId="0" fillId="0" borderId="86" xfId="0" applyBorder="1" applyAlignment="1" applyProtection="1">
      <alignment horizontal="left" vertical="top" wrapText="1"/>
      <protection locked="0"/>
    </xf>
    <xf numFmtId="0" fontId="0" fillId="0" borderId="87" xfId="0" applyBorder="1" applyAlignment="1" applyProtection="1">
      <alignment horizontal="left" vertical="top" wrapText="1"/>
      <protection locked="0"/>
    </xf>
    <xf numFmtId="0" fontId="0" fillId="0" borderId="88" xfId="0" applyBorder="1" applyAlignment="1" applyProtection="1">
      <alignment horizontal="left" vertical="top" wrapText="1"/>
      <protection locked="0"/>
    </xf>
    <xf numFmtId="0" fontId="19" fillId="4" borderId="0" xfId="0" applyFont="1" applyFill="1" applyAlignment="1">
      <alignment horizontal="center" vertical="center"/>
    </xf>
    <xf numFmtId="0" fontId="21" fillId="0" borderId="0" xfId="0" applyFont="1" applyAlignment="1">
      <alignment horizontal="center" vertical="center"/>
    </xf>
    <xf numFmtId="0" fontId="30" fillId="9" borderId="64" xfId="0" applyFont="1" applyFill="1" applyBorder="1" applyAlignment="1">
      <alignment horizontal="left" vertical="center" wrapText="1"/>
    </xf>
    <xf numFmtId="0" fontId="30" fillId="9" borderId="59" xfId="0" applyFont="1" applyFill="1" applyBorder="1" applyAlignment="1">
      <alignment horizontal="left" vertical="center" wrapText="1"/>
    </xf>
    <xf numFmtId="0" fontId="30" fillId="9" borderId="0" xfId="0" applyFont="1" applyFill="1" applyAlignment="1">
      <alignment horizontal="left" vertical="center" wrapText="1"/>
    </xf>
    <xf numFmtId="0" fontId="30" fillId="9" borderId="61" xfId="0" applyFont="1" applyFill="1" applyBorder="1" applyAlignment="1">
      <alignment horizontal="left" vertical="center" wrapText="1"/>
    </xf>
    <xf numFmtId="0" fontId="30" fillId="9" borderId="62" xfId="0" applyFont="1" applyFill="1" applyBorder="1" applyAlignment="1">
      <alignment horizontal="left" vertical="center" wrapText="1"/>
    </xf>
    <xf numFmtId="0" fontId="30" fillId="9" borderId="65" xfId="0" applyFont="1" applyFill="1" applyBorder="1" applyAlignment="1">
      <alignment horizontal="left" vertical="center" wrapText="1"/>
    </xf>
    <xf numFmtId="0" fontId="30" fillId="9" borderId="63" xfId="0" applyFont="1" applyFill="1" applyBorder="1" applyAlignment="1">
      <alignment horizontal="left" vertical="center" wrapText="1"/>
    </xf>
    <xf numFmtId="177" fontId="14" fillId="0" borderId="26" xfId="0" applyNumberFormat="1" applyFont="1" applyBorder="1" applyAlignment="1">
      <alignment horizontal="center" vertical="center" shrinkToFit="1"/>
    </xf>
    <xf numFmtId="0" fontId="15" fillId="5" borderId="22" xfId="0" applyFont="1" applyFill="1" applyBorder="1" applyAlignment="1">
      <alignment horizontal="center" vertical="center"/>
    </xf>
    <xf numFmtId="0" fontId="15" fillId="5" borderId="0" xfId="0" applyFont="1" applyFill="1" applyAlignment="1">
      <alignment horizontal="center" vertical="center"/>
    </xf>
    <xf numFmtId="0" fontId="13" fillId="5" borderId="0" xfId="0" applyFont="1" applyFill="1" applyAlignment="1">
      <alignment horizontal="center" vertical="center"/>
    </xf>
    <xf numFmtId="177" fontId="14" fillId="5" borderId="0" xfId="0" applyNumberFormat="1" applyFont="1" applyFill="1" applyAlignment="1">
      <alignment horizontal="center" vertical="center" shrinkToFit="1"/>
    </xf>
    <xf numFmtId="0" fontId="0" fillId="0" borderId="53" xfId="0" applyBorder="1" applyAlignment="1" applyProtection="1">
      <alignment horizontal="left" vertical="top" wrapText="1"/>
      <protection locked="0"/>
    </xf>
    <xf numFmtId="0" fontId="0" fillId="0" borderId="80"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19" fillId="4" borderId="22" xfId="0" applyFont="1" applyFill="1" applyBorder="1" applyAlignment="1">
      <alignment horizontal="center" vertical="center" wrapText="1"/>
    </xf>
    <xf numFmtId="0" fontId="21" fillId="5" borderId="53" xfId="0" applyFont="1" applyFill="1" applyBorder="1" applyAlignment="1" applyProtection="1">
      <alignment horizontal="center" vertical="center" wrapText="1"/>
      <protection locked="0"/>
    </xf>
    <xf numFmtId="0" fontId="21" fillId="0" borderId="54" xfId="0" applyFont="1" applyBorder="1" applyProtection="1">
      <alignment vertical="center"/>
      <protection locked="0"/>
    </xf>
    <xf numFmtId="0" fontId="0" fillId="0" borderId="53" xfId="0" applyBorder="1" applyAlignment="1" applyProtection="1">
      <alignment horizontal="left" vertical="center"/>
      <protection locked="0"/>
    </xf>
    <xf numFmtId="0" fontId="0" fillId="0" borderId="80"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31" fillId="9" borderId="55" xfId="0" applyFont="1" applyFill="1" applyBorder="1" applyAlignment="1">
      <alignment horizontal="left" vertical="center" wrapText="1"/>
    </xf>
    <xf numFmtId="0" fontId="31" fillId="9" borderId="56" xfId="0" applyFont="1" applyFill="1" applyBorder="1" applyAlignment="1">
      <alignment horizontal="left" vertical="center" wrapText="1"/>
    </xf>
    <xf numFmtId="0" fontId="31" fillId="9" borderId="57" xfId="0" applyFont="1" applyFill="1" applyBorder="1" applyAlignment="1">
      <alignment horizontal="left" vertical="center" wrapText="1"/>
    </xf>
    <xf numFmtId="0" fontId="30" fillId="9" borderId="56" xfId="0" applyFont="1" applyFill="1" applyBorder="1" applyAlignment="1">
      <alignment horizontal="left" vertical="center"/>
    </xf>
    <xf numFmtId="0" fontId="30" fillId="9" borderId="57" xfId="0" applyFont="1" applyFill="1" applyBorder="1" applyAlignment="1">
      <alignment horizontal="left" vertical="center"/>
    </xf>
    <xf numFmtId="0" fontId="19" fillId="4" borderId="31" xfId="0" applyFont="1" applyFill="1" applyBorder="1" applyAlignment="1">
      <alignment horizontal="center" vertical="center" wrapText="1"/>
    </xf>
    <xf numFmtId="0" fontId="19" fillId="4" borderId="31" xfId="0" applyFont="1" applyFill="1" applyBorder="1" applyAlignment="1">
      <alignment horizontal="center" vertical="center"/>
    </xf>
    <xf numFmtId="0" fontId="21" fillId="0" borderId="31" xfId="0" applyFont="1" applyBorder="1" applyAlignment="1">
      <alignment horizontal="center" vertical="center"/>
    </xf>
    <xf numFmtId="0" fontId="31" fillId="9" borderId="56" xfId="0" applyFont="1" applyFill="1" applyBorder="1" applyAlignment="1">
      <alignment horizontal="left" vertical="center"/>
    </xf>
    <xf numFmtId="0" fontId="31" fillId="9" borderId="57" xfId="0" applyFont="1" applyFill="1" applyBorder="1" applyAlignment="1">
      <alignment horizontal="left" vertical="center"/>
    </xf>
    <xf numFmtId="0" fontId="19" fillId="4" borderId="20" xfId="0" applyFont="1" applyFill="1" applyBorder="1" applyAlignment="1">
      <alignment horizontal="center" vertical="center"/>
    </xf>
    <xf numFmtId="0" fontId="19" fillId="4" borderId="75" xfId="0" applyFont="1" applyFill="1" applyBorder="1" applyAlignment="1">
      <alignment horizontal="center" vertical="center"/>
    </xf>
    <xf numFmtId="0" fontId="0" fillId="3" borderId="0" xfId="0" applyFill="1" applyAlignment="1">
      <alignment horizontal="center" vertical="center"/>
    </xf>
    <xf numFmtId="0" fontId="19" fillId="4" borderId="22" xfId="0" applyFont="1" applyFill="1" applyBorder="1" applyAlignment="1">
      <alignment horizontal="center" vertical="center"/>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31" fillId="9" borderId="55" xfId="0" applyFont="1" applyFill="1" applyBorder="1" applyAlignment="1">
      <alignment horizontal="left" vertical="top" wrapText="1"/>
    </xf>
    <xf numFmtId="0" fontId="31" fillId="9" borderId="56" xfId="0" applyFont="1" applyFill="1" applyBorder="1" applyAlignment="1">
      <alignment horizontal="left" vertical="top" wrapText="1"/>
    </xf>
    <xf numFmtId="0" fontId="31" fillId="9" borderId="57" xfId="0" applyFont="1" applyFill="1" applyBorder="1" applyAlignment="1">
      <alignment horizontal="left" vertical="top" wrapText="1"/>
    </xf>
    <xf numFmtId="0" fontId="19" fillId="4" borderId="24" xfId="0" applyFont="1" applyFill="1" applyBorder="1" applyAlignment="1">
      <alignment horizontal="center" vertical="center"/>
    </xf>
    <xf numFmtId="176" fontId="21" fillId="0" borderId="53" xfId="0" applyNumberFormat="1" applyFont="1" applyBorder="1" applyAlignment="1" applyProtection="1">
      <alignment horizontal="left" vertical="top" wrapText="1"/>
      <protection locked="0"/>
    </xf>
    <xf numFmtId="176" fontId="21" fillId="0" borderId="80" xfId="0" applyNumberFormat="1" applyFont="1" applyBorder="1" applyAlignment="1" applyProtection="1">
      <alignment horizontal="left" vertical="top"/>
      <protection locked="0"/>
    </xf>
    <xf numFmtId="176" fontId="21" fillId="0" borderId="54" xfId="0" applyNumberFormat="1" applyFont="1" applyBorder="1" applyAlignment="1" applyProtection="1">
      <alignment horizontal="left" vertical="top"/>
      <protection locked="0"/>
    </xf>
    <xf numFmtId="0" fontId="19" fillId="4" borderId="22" xfId="0" applyFont="1" applyFill="1" applyBorder="1" applyAlignment="1">
      <alignment horizontal="center" vertical="center" shrinkToFit="1"/>
    </xf>
    <xf numFmtId="0" fontId="19" fillId="4" borderId="0" xfId="0" applyFont="1" applyFill="1" applyAlignment="1">
      <alignment horizontal="center" vertical="center" shrinkToFit="1"/>
    </xf>
    <xf numFmtId="0" fontId="21" fillId="0" borderId="53" xfId="0" applyFont="1" applyBorder="1" applyAlignment="1" applyProtection="1">
      <alignment horizontal="left" vertical="top" wrapText="1"/>
      <protection locked="0"/>
    </xf>
    <xf numFmtId="0" fontId="21" fillId="0" borderId="80" xfId="0" applyFont="1" applyBorder="1" applyAlignment="1" applyProtection="1">
      <alignment horizontal="left" vertical="top" wrapText="1"/>
      <protection locked="0"/>
    </xf>
    <xf numFmtId="0" fontId="21" fillId="0" borderId="54" xfId="0" applyFont="1" applyBorder="1" applyAlignment="1" applyProtection="1">
      <alignment horizontal="left" vertical="top" wrapText="1"/>
      <protection locked="0"/>
    </xf>
    <xf numFmtId="176" fontId="31" fillId="9" borderId="55" xfId="0" applyNumberFormat="1" applyFont="1" applyFill="1" applyBorder="1" applyAlignment="1">
      <alignment horizontal="left" vertical="center" wrapText="1"/>
    </xf>
    <xf numFmtId="176" fontId="31" fillId="9" borderId="56" xfId="0" applyNumberFormat="1" applyFont="1" applyFill="1" applyBorder="1" applyAlignment="1">
      <alignment horizontal="left" vertical="center" wrapText="1"/>
    </xf>
    <xf numFmtId="176" fontId="31" fillId="9" borderId="57" xfId="0" applyNumberFormat="1" applyFont="1" applyFill="1" applyBorder="1" applyAlignment="1">
      <alignment horizontal="left" vertical="center" wrapText="1"/>
    </xf>
    <xf numFmtId="176" fontId="19" fillId="4" borderId="91" xfId="0" applyNumberFormat="1" applyFont="1" applyFill="1" applyBorder="1" applyAlignment="1" applyProtection="1">
      <alignment horizontal="left" vertical="center" wrapText="1"/>
      <protection locked="0"/>
    </xf>
    <xf numFmtId="0" fontId="9" fillId="4" borderId="92" xfId="0" applyFont="1" applyFill="1" applyBorder="1" applyAlignment="1">
      <alignment horizontal="left" vertical="center" wrapText="1"/>
    </xf>
    <xf numFmtId="0" fontId="9" fillId="4" borderId="93" xfId="0" applyFont="1" applyFill="1" applyBorder="1" applyAlignment="1">
      <alignment horizontal="left" vertical="center" wrapText="1"/>
    </xf>
    <xf numFmtId="0" fontId="19" fillId="4" borderId="73" xfId="0" applyFont="1" applyFill="1" applyBorder="1" applyAlignment="1">
      <alignment horizontal="center" vertical="center"/>
    </xf>
    <xf numFmtId="0" fontId="0" fillId="0" borderId="29" xfId="0" applyBorder="1" applyAlignment="1">
      <alignment horizontal="center" vertical="center"/>
    </xf>
    <xf numFmtId="0" fontId="0" fillId="0" borderId="73" xfId="0" applyBorder="1" applyAlignment="1">
      <alignment horizontal="center" vertical="center"/>
    </xf>
    <xf numFmtId="0" fontId="19" fillId="4" borderId="21" xfId="0" applyFont="1" applyFill="1" applyBorder="1" applyAlignment="1">
      <alignment horizontal="center" vertical="center"/>
    </xf>
    <xf numFmtId="0" fontId="19" fillId="4" borderId="76" xfId="0" applyFont="1" applyFill="1" applyBorder="1" applyAlignment="1">
      <alignment horizontal="center" vertical="center"/>
    </xf>
    <xf numFmtId="0" fontId="31" fillId="9" borderId="58" xfId="0" applyFont="1" applyFill="1" applyBorder="1" applyAlignment="1">
      <alignment horizontal="left" vertical="top" wrapText="1"/>
    </xf>
    <xf numFmtId="0" fontId="31" fillId="9" borderId="64" xfId="0" applyFont="1" applyFill="1" applyBorder="1" applyAlignment="1">
      <alignment horizontal="left" vertical="top" wrapText="1"/>
    </xf>
    <xf numFmtId="0" fontId="31" fillId="9" borderId="59" xfId="0" applyFont="1" applyFill="1" applyBorder="1" applyAlignment="1">
      <alignment horizontal="left" vertical="top" wrapText="1"/>
    </xf>
    <xf numFmtId="0" fontId="31" fillId="9" borderId="62" xfId="0" applyFont="1" applyFill="1" applyBorder="1" applyAlignment="1">
      <alignment horizontal="left" vertical="top" wrapText="1"/>
    </xf>
    <xf numFmtId="0" fontId="31" fillId="9" borderId="65" xfId="0" applyFont="1" applyFill="1" applyBorder="1" applyAlignment="1">
      <alignment horizontal="left" vertical="top" wrapText="1"/>
    </xf>
    <xf numFmtId="0" fontId="31" fillId="9" borderId="63" xfId="0" applyFont="1" applyFill="1" applyBorder="1" applyAlignment="1">
      <alignment horizontal="left" vertical="top" wrapText="1"/>
    </xf>
    <xf numFmtId="0" fontId="19" fillId="4" borderId="5"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12"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9" fillId="3" borderId="0" xfId="0" applyFont="1" applyFill="1" applyAlignment="1">
      <alignment horizontal="center" vertical="center"/>
    </xf>
    <xf numFmtId="0" fontId="19" fillId="4" borderId="26" xfId="0" applyFont="1" applyFill="1" applyBorder="1" applyAlignment="1">
      <alignment horizontal="center" vertical="center" wrapText="1"/>
    </xf>
    <xf numFmtId="176" fontId="21" fillId="0" borderId="53" xfId="0" applyNumberFormat="1" applyFont="1" applyBorder="1" applyAlignment="1" applyProtection="1">
      <alignment horizontal="center" vertical="center"/>
      <protection locked="0"/>
    </xf>
    <xf numFmtId="176" fontId="21" fillId="0" borderId="54" xfId="0" applyNumberFormat="1" applyFont="1" applyBorder="1" applyAlignment="1" applyProtection="1">
      <alignment horizontal="center" vertical="center"/>
      <protection locked="0"/>
    </xf>
    <xf numFmtId="0" fontId="23" fillId="4" borderId="69" xfId="0" applyFont="1" applyFill="1" applyBorder="1" applyAlignment="1">
      <alignment horizontal="center" vertical="center" wrapText="1"/>
    </xf>
    <xf numFmtId="0" fontId="19" fillId="4" borderId="66" xfId="0" applyFont="1" applyFill="1" applyBorder="1" applyAlignment="1">
      <alignment horizontal="center" vertical="center" wrapText="1"/>
    </xf>
    <xf numFmtId="0" fontId="19" fillId="4" borderId="70" xfId="0" applyFont="1" applyFill="1" applyBorder="1" applyAlignment="1">
      <alignment horizontal="center" vertical="center" wrapText="1"/>
    </xf>
    <xf numFmtId="0" fontId="19" fillId="4" borderId="67" xfId="0" applyFont="1" applyFill="1" applyBorder="1" applyAlignment="1">
      <alignment horizontal="center" vertical="center" wrapText="1"/>
    </xf>
    <xf numFmtId="0" fontId="23" fillId="4" borderId="72" xfId="0" applyFont="1" applyFill="1" applyBorder="1" applyAlignment="1">
      <alignment horizontal="center" vertical="center" wrapText="1"/>
    </xf>
    <xf numFmtId="0" fontId="19" fillId="4" borderId="73" xfId="0" applyFont="1" applyFill="1" applyBorder="1" applyAlignment="1">
      <alignment horizontal="center" vertical="center" wrapText="1"/>
    </xf>
    <xf numFmtId="0" fontId="19" fillId="4" borderId="74" xfId="0" applyFont="1" applyFill="1" applyBorder="1" applyAlignment="1">
      <alignment horizontal="center" vertical="center" wrapText="1"/>
    </xf>
    <xf numFmtId="0" fontId="19" fillId="4" borderId="69" xfId="0" applyFont="1" applyFill="1" applyBorder="1" applyAlignment="1">
      <alignment horizontal="center" vertical="center" wrapText="1"/>
    </xf>
    <xf numFmtId="0" fontId="19" fillId="4" borderId="71" xfId="0" applyFont="1" applyFill="1" applyBorder="1" applyAlignment="1">
      <alignment horizontal="center" vertical="center" wrapText="1"/>
    </xf>
    <xf numFmtId="0" fontId="19" fillId="4" borderId="72" xfId="0" applyFont="1" applyFill="1" applyBorder="1" applyAlignment="1">
      <alignment horizontal="center" vertical="center" wrapText="1"/>
    </xf>
    <xf numFmtId="0" fontId="30" fillId="9" borderId="59" xfId="0" applyFont="1" applyFill="1" applyBorder="1" applyAlignment="1">
      <alignment horizontal="left" vertical="top" wrapText="1"/>
    </xf>
    <xf numFmtId="0" fontId="30" fillId="9" borderId="60" xfId="0" applyFont="1" applyFill="1" applyBorder="1" applyAlignment="1">
      <alignment horizontal="left" vertical="top" wrapText="1"/>
    </xf>
    <xf numFmtId="0" fontId="30" fillId="9" borderId="61" xfId="0" applyFont="1" applyFill="1" applyBorder="1" applyAlignment="1">
      <alignment horizontal="left" vertical="top" wrapText="1"/>
    </xf>
    <xf numFmtId="0" fontId="30" fillId="9" borderId="62" xfId="0" applyFont="1" applyFill="1" applyBorder="1" applyAlignment="1">
      <alignment horizontal="left" vertical="top" wrapText="1"/>
    </xf>
    <xf numFmtId="0" fontId="30" fillId="9" borderId="63" xfId="0" applyFont="1" applyFill="1" applyBorder="1" applyAlignment="1">
      <alignment horizontal="left" vertical="top" wrapText="1"/>
    </xf>
    <xf numFmtId="0" fontId="21" fillId="0" borderId="47" xfId="0" applyFont="1" applyBorder="1" applyAlignment="1" applyProtection="1">
      <alignment horizontal="left" vertical="center"/>
      <protection locked="0"/>
    </xf>
    <xf numFmtId="0" fontId="21" fillId="0" borderId="48" xfId="0" applyFont="1" applyBorder="1" applyProtection="1">
      <alignment vertical="center"/>
      <protection locked="0"/>
    </xf>
    <xf numFmtId="0" fontId="21" fillId="0" borderId="49" xfId="0" applyFont="1" applyBorder="1" applyProtection="1">
      <alignment vertical="center"/>
      <protection locked="0"/>
    </xf>
    <xf numFmtId="0" fontId="21" fillId="0" borderId="50" xfId="0" applyFont="1" applyBorder="1" applyProtection="1">
      <alignment vertical="center"/>
      <protection locked="0"/>
    </xf>
    <xf numFmtId="0" fontId="21" fillId="0" borderId="51" xfId="0" applyFont="1" applyBorder="1" applyProtection="1">
      <alignment vertical="center"/>
      <protection locked="0"/>
    </xf>
    <xf numFmtId="0" fontId="21" fillId="0" borderId="52" xfId="0" applyFont="1" applyBorder="1" applyProtection="1">
      <alignment vertical="center"/>
      <protection locked="0"/>
    </xf>
    <xf numFmtId="0" fontId="21" fillId="0" borderId="47" xfId="0" applyFont="1" applyBorder="1" applyAlignment="1" applyProtection="1">
      <alignment horizontal="left" vertical="center" wrapText="1"/>
      <protection locked="0"/>
    </xf>
    <xf numFmtId="0" fontId="19" fillId="4" borderId="68" xfId="0" applyFont="1" applyFill="1" applyBorder="1" applyAlignment="1">
      <alignment horizontal="center" vertical="center"/>
    </xf>
    <xf numFmtId="0" fontId="19" fillId="4" borderId="34" xfId="0" applyFont="1" applyFill="1" applyBorder="1" applyAlignment="1">
      <alignment horizontal="center" vertical="center" wrapText="1"/>
    </xf>
    <xf numFmtId="0" fontId="28" fillId="10" borderId="89" xfId="0" applyFont="1" applyFill="1" applyBorder="1" applyAlignment="1">
      <alignment horizontal="center" vertical="center" wrapText="1"/>
    </xf>
    <xf numFmtId="0" fontId="28" fillId="10" borderId="32" xfId="0" applyFont="1" applyFill="1" applyBorder="1" applyAlignment="1">
      <alignment horizontal="center" vertical="center"/>
    </xf>
    <xf numFmtId="0" fontId="28" fillId="10" borderId="90" xfId="0" applyFont="1" applyFill="1" applyBorder="1" applyAlignment="1">
      <alignment horizontal="center" vertical="center"/>
    </xf>
    <xf numFmtId="0" fontId="19" fillId="8" borderId="8" xfId="0" applyFont="1" applyFill="1" applyBorder="1" applyAlignment="1">
      <alignment horizontal="center" vertical="center"/>
    </xf>
    <xf numFmtId="0" fontId="19" fillId="8" borderId="33" xfId="0" applyFont="1" applyFill="1" applyBorder="1" applyAlignment="1">
      <alignment horizontal="center" vertical="center"/>
    </xf>
    <xf numFmtId="0" fontId="21" fillId="0" borderId="36"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21" fillId="0" borderId="38" xfId="0" applyFont="1" applyBorder="1" applyAlignment="1" applyProtection="1">
      <alignment horizontal="left" vertical="center"/>
      <protection locked="0"/>
    </xf>
    <xf numFmtId="0" fontId="27" fillId="9" borderId="89" xfId="0" applyFont="1" applyFill="1" applyBorder="1" applyAlignment="1">
      <alignment horizontal="center" vertical="center"/>
    </xf>
    <xf numFmtId="0" fontId="27" fillId="9" borderId="32" xfId="0" applyFont="1" applyFill="1" applyBorder="1" applyAlignment="1">
      <alignment horizontal="center" vertical="center"/>
    </xf>
    <xf numFmtId="0" fontId="27" fillId="9" borderId="90" xfId="0" applyFont="1" applyFill="1" applyBorder="1" applyAlignment="1">
      <alignment horizontal="center" vertical="center"/>
    </xf>
    <xf numFmtId="0" fontId="19" fillId="4" borderId="9"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1" fillId="5" borderId="48" xfId="0" applyFont="1" applyFill="1" applyBorder="1" applyAlignment="1" applyProtection="1">
      <alignment horizontal="left" vertical="center"/>
      <protection locked="0"/>
    </xf>
    <xf numFmtId="0" fontId="21" fillId="5" borderId="50" xfId="0" applyFont="1" applyFill="1" applyBorder="1" applyAlignment="1" applyProtection="1">
      <alignment horizontal="left" vertical="center"/>
      <protection locked="0"/>
    </xf>
    <xf numFmtId="0" fontId="21" fillId="5" borderId="51" xfId="0" applyFont="1" applyFill="1" applyBorder="1" applyAlignment="1" applyProtection="1">
      <alignment horizontal="left" vertical="center"/>
      <protection locked="0"/>
    </xf>
    <xf numFmtId="0" fontId="21" fillId="5" borderId="52" xfId="0" applyFont="1" applyFill="1" applyBorder="1" applyAlignment="1" applyProtection="1">
      <alignment horizontal="left" vertical="center"/>
      <protection locked="0"/>
    </xf>
    <xf numFmtId="0" fontId="19" fillId="7" borderId="0" xfId="0" applyFont="1" applyFill="1" applyAlignment="1">
      <alignment horizontal="center" vertical="center"/>
    </xf>
    <xf numFmtId="0" fontId="14" fillId="0" borderId="45" xfId="0" applyFont="1" applyBorder="1" applyAlignment="1" applyProtection="1">
      <alignment horizontal="center" vertical="center" wrapText="1"/>
      <protection locked="0"/>
    </xf>
    <xf numFmtId="0" fontId="14" fillId="0" borderId="46" xfId="0" applyFont="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1" fillId="5" borderId="39" xfId="0" applyFont="1" applyFill="1" applyBorder="1" applyAlignment="1" applyProtection="1">
      <alignment horizontal="left" vertical="center"/>
      <protection locked="0"/>
    </xf>
    <xf numFmtId="0" fontId="21" fillId="0" borderId="40" xfId="0" applyFont="1" applyBorder="1" applyAlignment="1" applyProtection="1">
      <alignment horizontal="left" vertical="center"/>
      <protection locked="0"/>
    </xf>
    <xf numFmtId="0" fontId="21" fillId="0" borderId="41"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3" xfId="0" applyFont="1" applyBorder="1" applyAlignment="1" applyProtection="1">
      <alignment horizontal="left" vertical="center"/>
      <protection locked="0"/>
    </xf>
    <xf numFmtId="0" fontId="21" fillId="0" borderId="44" xfId="0" applyFont="1" applyBorder="1" applyAlignment="1" applyProtection="1">
      <alignment horizontal="left" vertical="center"/>
      <protection locked="0"/>
    </xf>
    <xf numFmtId="0" fontId="29" fillId="9" borderId="55" xfId="0" applyFont="1" applyFill="1" applyBorder="1" applyAlignment="1">
      <alignment horizontal="left" vertical="top" wrapText="1"/>
    </xf>
    <xf numFmtId="0" fontId="30" fillId="9" borderId="56" xfId="0" applyFont="1" applyFill="1" applyBorder="1" applyAlignment="1">
      <alignment horizontal="left" vertical="top"/>
    </xf>
    <xf numFmtId="0" fontId="30" fillId="9" borderId="57" xfId="0" applyFont="1" applyFill="1" applyBorder="1" applyAlignment="1">
      <alignment horizontal="left" vertical="top"/>
    </xf>
    <xf numFmtId="0" fontId="30" fillId="9" borderId="55" xfId="0" applyFont="1" applyFill="1" applyBorder="1" applyAlignment="1">
      <alignment horizontal="left" vertical="top"/>
    </xf>
    <xf numFmtId="0" fontId="39" fillId="0" borderId="0" xfId="0" applyFont="1">
      <alignment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2">
    <dxf>
      <fill>
        <patternFill patternType="darkGrid"/>
      </fill>
    </dxf>
    <dxf>
      <fill>
        <patternFill patternType="darkGrid"/>
      </fill>
    </dxf>
  </dxfs>
  <tableStyles count="0" defaultTableStyle="TableStyleMedium2" defaultPivotStyle="PivotStyleLight16"/>
  <colors>
    <mruColors>
      <color rgb="FFE8CEF2"/>
      <color rgb="FFFBF6FC"/>
      <color rgb="FFEFDEF2"/>
      <color rgb="FFDFCEE8"/>
      <color rgb="FF8C7FA1"/>
      <color rgb="FF8D7FA1"/>
      <color rgb="FF9575AB"/>
      <color rgb="FF9B7DAF"/>
      <color rgb="FF735096"/>
      <color rgb="FFF1E3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246318</xdr:colOff>
      <xdr:row>70</xdr:row>
      <xdr:rowOff>9222</xdr:rowOff>
    </xdr:from>
    <xdr:to>
      <xdr:col>3</xdr:col>
      <xdr:colOff>547669</xdr:colOff>
      <xdr:row>71</xdr:row>
      <xdr:rowOff>847</xdr:rowOff>
    </xdr:to>
    <xdr:sp macro="" textlink="">
      <xdr:nvSpPr>
        <xdr:cNvPr id="2" name="下矢印 1">
          <a:extLst>
            <a:ext uri="{FF2B5EF4-FFF2-40B4-BE49-F238E27FC236}">
              <a16:creationId xmlns:a16="http://schemas.microsoft.com/office/drawing/2014/main" id="{B27B53F0-4C37-0B1B-A4EB-CC1255A4A75F}"/>
            </a:ext>
          </a:extLst>
        </xdr:cNvPr>
        <xdr:cNvSpPr/>
      </xdr:nvSpPr>
      <xdr:spPr>
        <a:xfrm>
          <a:off x="1720788" y="6394782"/>
          <a:ext cx="262467" cy="24308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233618</xdr:colOff>
      <xdr:row>70</xdr:row>
      <xdr:rowOff>9222</xdr:rowOff>
    </xdr:from>
    <xdr:to>
      <xdr:col>4</xdr:col>
      <xdr:colOff>524206</xdr:colOff>
      <xdr:row>71</xdr:row>
      <xdr:rowOff>847</xdr:rowOff>
    </xdr:to>
    <xdr:sp macro="" textlink="">
      <xdr:nvSpPr>
        <xdr:cNvPr id="3" name="下矢印 2">
          <a:extLst>
            <a:ext uri="{FF2B5EF4-FFF2-40B4-BE49-F238E27FC236}">
              <a16:creationId xmlns:a16="http://schemas.microsoft.com/office/drawing/2014/main" id="{F46C038D-246A-5B7C-0C98-3DCF59D78D3B}"/>
            </a:ext>
          </a:extLst>
        </xdr:cNvPr>
        <xdr:cNvSpPr/>
      </xdr:nvSpPr>
      <xdr:spPr>
        <a:xfrm>
          <a:off x="2431988" y="6394782"/>
          <a:ext cx="262467" cy="24308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220918</xdr:colOff>
      <xdr:row>88</xdr:row>
      <xdr:rowOff>239637</xdr:rowOff>
    </xdr:from>
    <xdr:to>
      <xdr:col>6</xdr:col>
      <xdr:colOff>520880</xdr:colOff>
      <xdr:row>89</xdr:row>
      <xdr:rowOff>241086</xdr:rowOff>
    </xdr:to>
    <xdr:sp macro="" textlink="">
      <xdr:nvSpPr>
        <xdr:cNvPr id="6" name="下矢印 5">
          <a:extLst>
            <a:ext uri="{FF2B5EF4-FFF2-40B4-BE49-F238E27FC236}">
              <a16:creationId xmlns:a16="http://schemas.microsoft.com/office/drawing/2014/main" id="{899E4C43-0B8C-6D4A-A336-F817E077E8E3}"/>
            </a:ext>
          </a:extLst>
        </xdr:cNvPr>
        <xdr:cNvSpPr/>
      </xdr:nvSpPr>
      <xdr:spPr>
        <a:xfrm rot="10800000">
          <a:off x="4738489" y="13016744"/>
          <a:ext cx="299962" cy="246378"/>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103866</xdr:colOff>
      <xdr:row>18</xdr:row>
      <xdr:rowOff>93874</xdr:rowOff>
    </xdr:from>
    <xdr:to>
      <xdr:col>10</xdr:col>
      <xdr:colOff>869781</xdr:colOff>
      <xdr:row>19</xdr:row>
      <xdr:rowOff>101706</xdr:rowOff>
    </xdr:to>
    <xdr:sp macro="" textlink="">
      <xdr:nvSpPr>
        <xdr:cNvPr id="7" name="下矢印 6">
          <a:extLst>
            <a:ext uri="{FF2B5EF4-FFF2-40B4-BE49-F238E27FC236}">
              <a16:creationId xmlns:a16="http://schemas.microsoft.com/office/drawing/2014/main" id="{E3B094AC-8826-717E-AB28-2D7B6B4A0F26}"/>
            </a:ext>
          </a:extLst>
        </xdr:cNvPr>
        <xdr:cNvSpPr/>
      </xdr:nvSpPr>
      <xdr:spPr>
        <a:xfrm rot="5400000">
          <a:off x="8436283" y="4307243"/>
          <a:ext cx="211939" cy="76591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14967</xdr:colOff>
      <xdr:row>16</xdr:row>
      <xdr:rowOff>85712</xdr:rowOff>
    </xdr:from>
    <xdr:to>
      <xdr:col>6</xdr:col>
      <xdr:colOff>22</xdr:colOff>
      <xdr:row>16</xdr:row>
      <xdr:rowOff>241227</xdr:rowOff>
    </xdr:to>
    <xdr:sp macro="" textlink="">
      <xdr:nvSpPr>
        <xdr:cNvPr id="8" name="下矢印 7">
          <a:extLst>
            <a:ext uri="{FF2B5EF4-FFF2-40B4-BE49-F238E27FC236}">
              <a16:creationId xmlns:a16="http://schemas.microsoft.com/office/drawing/2014/main" id="{A367D026-26F6-60E0-53EA-6C60E105CC10}"/>
            </a:ext>
          </a:extLst>
        </xdr:cNvPr>
        <xdr:cNvSpPr/>
      </xdr:nvSpPr>
      <xdr:spPr>
        <a:xfrm rot="5400000">
          <a:off x="3284619" y="2087195"/>
          <a:ext cx="164663" cy="840377"/>
        </a:xfrm>
        <a:prstGeom prst="downArrow">
          <a:avLst/>
        </a:prstGeom>
        <a:solidFill>
          <a:schemeClr val="accent4">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47</xdr:row>
      <xdr:rowOff>140150</xdr:rowOff>
    </xdr:from>
    <xdr:to>
      <xdr:col>9</xdr:col>
      <xdr:colOff>930881</xdr:colOff>
      <xdr:row>47</xdr:row>
      <xdr:rowOff>346759</xdr:rowOff>
    </xdr:to>
    <xdr:sp macro="" textlink="">
      <xdr:nvSpPr>
        <xdr:cNvPr id="11" name="下矢印 10">
          <a:extLst>
            <a:ext uri="{FF2B5EF4-FFF2-40B4-BE49-F238E27FC236}">
              <a16:creationId xmlns:a16="http://schemas.microsoft.com/office/drawing/2014/main" id="{E41C275F-0EBC-2FD1-2919-C78924B525D3}"/>
            </a:ext>
          </a:extLst>
        </xdr:cNvPr>
        <xdr:cNvSpPr/>
      </xdr:nvSpPr>
      <xdr:spPr>
        <a:xfrm rot="5400000">
          <a:off x="6166834" y="14371205"/>
          <a:ext cx="216000" cy="82800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58</xdr:row>
      <xdr:rowOff>288473</xdr:rowOff>
    </xdr:from>
    <xdr:to>
      <xdr:col>10</xdr:col>
      <xdr:colOff>606</xdr:colOff>
      <xdr:row>58</xdr:row>
      <xdr:rowOff>507648</xdr:rowOff>
    </xdr:to>
    <xdr:sp macro="" textlink="">
      <xdr:nvSpPr>
        <xdr:cNvPr id="12" name="下矢印 11">
          <a:extLst>
            <a:ext uri="{FF2B5EF4-FFF2-40B4-BE49-F238E27FC236}">
              <a16:creationId xmlns:a16="http://schemas.microsoft.com/office/drawing/2014/main" id="{E72C8BA0-094A-CB72-F4C9-0995E332CE74}"/>
            </a:ext>
          </a:extLst>
        </xdr:cNvPr>
        <xdr:cNvSpPr/>
      </xdr:nvSpPr>
      <xdr:spPr>
        <a:xfrm rot="5400000">
          <a:off x="7515052" y="21042770"/>
          <a:ext cx="219175" cy="868232"/>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34</xdr:row>
      <xdr:rowOff>94796</xdr:rowOff>
    </xdr:from>
    <xdr:to>
      <xdr:col>9</xdr:col>
      <xdr:colOff>930881</xdr:colOff>
      <xdr:row>34</xdr:row>
      <xdr:rowOff>301796</xdr:rowOff>
    </xdr:to>
    <xdr:sp macro="" textlink="">
      <xdr:nvSpPr>
        <xdr:cNvPr id="13" name="下矢印 12">
          <a:extLst>
            <a:ext uri="{FF2B5EF4-FFF2-40B4-BE49-F238E27FC236}">
              <a16:creationId xmlns:a16="http://schemas.microsoft.com/office/drawing/2014/main" id="{B72B7DFD-AAFE-C018-EA27-154BC1F2F06E}"/>
            </a:ext>
          </a:extLst>
        </xdr:cNvPr>
        <xdr:cNvSpPr/>
      </xdr:nvSpPr>
      <xdr:spPr>
        <a:xfrm rot="5400000">
          <a:off x="6166834" y="11879831"/>
          <a:ext cx="216000" cy="82800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36</xdr:row>
      <xdr:rowOff>79825</xdr:rowOff>
    </xdr:from>
    <xdr:to>
      <xdr:col>9</xdr:col>
      <xdr:colOff>930881</xdr:colOff>
      <xdr:row>36</xdr:row>
      <xdr:rowOff>295825</xdr:rowOff>
    </xdr:to>
    <xdr:sp macro="" textlink="">
      <xdr:nvSpPr>
        <xdr:cNvPr id="14" name="下矢印 13">
          <a:extLst>
            <a:ext uri="{FF2B5EF4-FFF2-40B4-BE49-F238E27FC236}">
              <a16:creationId xmlns:a16="http://schemas.microsoft.com/office/drawing/2014/main" id="{E86C970A-7DD5-47B7-D913-7F34CAC2191C}"/>
            </a:ext>
          </a:extLst>
        </xdr:cNvPr>
        <xdr:cNvSpPr/>
      </xdr:nvSpPr>
      <xdr:spPr>
        <a:xfrm rot="5400000">
          <a:off x="6166834" y="12270625"/>
          <a:ext cx="216000" cy="82800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45</xdr:row>
      <xdr:rowOff>78921</xdr:rowOff>
    </xdr:from>
    <xdr:to>
      <xdr:col>9</xdr:col>
      <xdr:colOff>930881</xdr:colOff>
      <xdr:row>45</xdr:row>
      <xdr:rowOff>294921</xdr:rowOff>
    </xdr:to>
    <xdr:sp macro="" textlink="">
      <xdr:nvSpPr>
        <xdr:cNvPr id="15" name="下矢印 14">
          <a:extLst>
            <a:ext uri="{FF2B5EF4-FFF2-40B4-BE49-F238E27FC236}">
              <a16:creationId xmlns:a16="http://schemas.microsoft.com/office/drawing/2014/main" id="{866AD51F-384F-D6AC-36A8-23B539DE7C50}"/>
            </a:ext>
          </a:extLst>
        </xdr:cNvPr>
        <xdr:cNvSpPr/>
      </xdr:nvSpPr>
      <xdr:spPr>
        <a:xfrm rot="5400000">
          <a:off x="6166834" y="13915641"/>
          <a:ext cx="216000" cy="82800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132018</xdr:colOff>
      <xdr:row>40</xdr:row>
      <xdr:rowOff>18747</xdr:rowOff>
    </xdr:from>
    <xdr:to>
      <xdr:col>6</xdr:col>
      <xdr:colOff>431980</xdr:colOff>
      <xdr:row>41</xdr:row>
      <xdr:rowOff>1182</xdr:rowOff>
    </xdr:to>
    <xdr:sp macro="" textlink="">
      <xdr:nvSpPr>
        <xdr:cNvPr id="16" name="下矢印 15">
          <a:extLst>
            <a:ext uri="{FF2B5EF4-FFF2-40B4-BE49-F238E27FC236}">
              <a16:creationId xmlns:a16="http://schemas.microsoft.com/office/drawing/2014/main" id="{5E054CED-7DE5-51EB-C16D-10E0F6474C16}"/>
            </a:ext>
          </a:extLst>
        </xdr:cNvPr>
        <xdr:cNvSpPr/>
      </xdr:nvSpPr>
      <xdr:spPr>
        <a:xfrm>
          <a:off x="3909633" y="13511862"/>
          <a:ext cx="262467" cy="23546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60</xdr:row>
      <xdr:rowOff>263980</xdr:rowOff>
    </xdr:from>
    <xdr:to>
      <xdr:col>10</xdr:col>
      <xdr:colOff>606</xdr:colOff>
      <xdr:row>60</xdr:row>
      <xdr:rowOff>467414</xdr:rowOff>
    </xdr:to>
    <xdr:sp macro="" textlink="">
      <xdr:nvSpPr>
        <xdr:cNvPr id="17" name="下矢印 16">
          <a:extLst>
            <a:ext uri="{FF2B5EF4-FFF2-40B4-BE49-F238E27FC236}">
              <a16:creationId xmlns:a16="http://schemas.microsoft.com/office/drawing/2014/main" id="{7CC7C92D-E3FE-5DB9-FE8D-D0E745B1C6D2}"/>
            </a:ext>
          </a:extLst>
        </xdr:cNvPr>
        <xdr:cNvSpPr/>
      </xdr:nvSpPr>
      <xdr:spPr>
        <a:xfrm rot="5400000">
          <a:off x="7522923" y="21820031"/>
          <a:ext cx="203434" cy="868232"/>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111123</xdr:colOff>
      <xdr:row>25</xdr:row>
      <xdr:rowOff>93874</xdr:rowOff>
    </xdr:from>
    <xdr:to>
      <xdr:col>10</xdr:col>
      <xdr:colOff>883388</xdr:colOff>
      <xdr:row>26</xdr:row>
      <xdr:rowOff>104881</xdr:rowOff>
    </xdr:to>
    <xdr:sp macro="" textlink="">
      <xdr:nvSpPr>
        <xdr:cNvPr id="18" name="下矢印 17">
          <a:extLst>
            <a:ext uri="{FF2B5EF4-FFF2-40B4-BE49-F238E27FC236}">
              <a16:creationId xmlns:a16="http://schemas.microsoft.com/office/drawing/2014/main" id="{6227CAA3-1383-0507-BA25-BAD0AC0493D6}"/>
            </a:ext>
          </a:extLst>
        </xdr:cNvPr>
        <xdr:cNvSpPr/>
      </xdr:nvSpPr>
      <xdr:spPr>
        <a:xfrm rot="5400000">
          <a:off x="8445128" y="5938512"/>
          <a:ext cx="215114" cy="77226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563818</xdr:colOff>
      <xdr:row>88</xdr:row>
      <xdr:rowOff>239637</xdr:rowOff>
    </xdr:from>
    <xdr:to>
      <xdr:col>2</xdr:col>
      <xdr:colOff>121553</xdr:colOff>
      <xdr:row>89</xdr:row>
      <xdr:rowOff>241086</xdr:rowOff>
    </xdr:to>
    <xdr:sp macro="" textlink="">
      <xdr:nvSpPr>
        <xdr:cNvPr id="19" name="下矢印 18">
          <a:extLst>
            <a:ext uri="{FF2B5EF4-FFF2-40B4-BE49-F238E27FC236}">
              <a16:creationId xmlns:a16="http://schemas.microsoft.com/office/drawing/2014/main" id="{7F41AE6F-8043-4826-5C9C-8E3B906630C2}"/>
            </a:ext>
          </a:extLst>
        </xdr:cNvPr>
        <xdr:cNvSpPr/>
      </xdr:nvSpPr>
      <xdr:spPr>
        <a:xfrm rot="10800000">
          <a:off x="727104" y="13016744"/>
          <a:ext cx="374163" cy="246378"/>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278068</xdr:colOff>
      <xdr:row>88</xdr:row>
      <xdr:rowOff>239637</xdr:rowOff>
    </xdr:from>
    <xdr:to>
      <xdr:col>3</xdr:col>
      <xdr:colOff>559283</xdr:colOff>
      <xdr:row>89</xdr:row>
      <xdr:rowOff>241086</xdr:rowOff>
    </xdr:to>
    <xdr:sp macro="" textlink="">
      <xdr:nvSpPr>
        <xdr:cNvPr id="20" name="下矢印 19">
          <a:extLst>
            <a:ext uri="{FF2B5EF4-FFF2-40B4-BE49-F238E27FC236}">
              <a16:creationId xmlns:a16="http://schemas.microsoft.com/office/drawing/2014/main" id="{004F8FA5-627E-36AB-F770-56EAB178942D}"/>
            </a:ext>
          </a:extLst>
        </xdr:cNvPr>
        <xdr:cNvSpPr/>
      </xdr:nvSpPr>
      <xdr:spPr>
        <a:xfrm rot="10800000">
          <a:off x="2142247" y="13016744"/>
          <a:ext cx="281215" cy="246378"/>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268543</xdr:colOff>
      <xdr:row>88</xdr:row>
      <xdr:rowOff>239637</xdr:rowOff>
    </xdr:from>
    <xdr:to>
      <xdr:col>4</xdr:col>
      <xdr:colOff>560173</xdr:colOff>
      <xdr:row>89</xdr:row>
      <xdr:rowOff>241086</xdr:rowOff>
    </xdr:to>
    <xdr:sp macro="" textlink="">
      <xdr:nvSpPr>
        <xdr:cNvPr id="21" name="下矢印 20">
          <a:extLst>
            <a:ext uri="{FF2B5EF4-FFF2-40B4-BE49-F238E27FC236}">
              <a16:creationId xmlns:a16="http://schemas.microsoft.com/office/drawing/2014/main" id="{FCDEA625-67E0-5879-E7DB-613AABB5F066}"/>
            </a:ext>
          </a:extLst>
        </xdr:cNvPr>
        <xdr:cNvSpPr/>
      </xdr:nvSpPr>
      <xdr:spPr>
        <a:xfrm rot="10800000">
          <a:off x="3017186" y="13016744"/>
          <a:ext cx="291630" cy="246378"/>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11849</xdr:colOff>
      <xdr:row>92</xdr:row>
      <xdr:rowOff>210000</xdr:rowOff>
    </xdr:from>
    <xdr:to>
      <xdr:col>9</xdr:col>
      <xdr:colOff>876906</xdr:colOff>
      <xdr:row>92</xdr:row>
      <xdr:rowOff>429175</xdr:rowOff>
    </xdr:to>
    <xdr:sp macro="" textlink="">
      <xdr:nvSpPr>
        <xdr:cNvPr id="32" name="下矢印 13">
          <a:extLst>
            <a:ext uri="{FF2B5EF4-FFF2-40B4-BE49-F238E27FC236}">
              <a16:creationId xmlns:a16="http://schemas.microsoft.com/office/drawing/2014/main" id="{1221D3AF-70F3-2B14-919D-5DE1C391CCD3}"/>
            </a:ext>
          </a:extLst>
        </xdr:cNvPr>
        <xdr:cNvSpPr/>
      </xdr:nvSpPr>
      <xdr:spPr>
        <a:xfrm rot="5400000">
          <a:off x="7507115" y="12621984"/>
          <a:ext cx="219175" cy="865057"/>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97516</xdr:colOff>
      <xdr:row>20</xdr:row>
      <xdr:rowOff>93874</xdr:rowOff>
    </xdr:from>
    <xdr:to>
      <xdr:col>10</xdr:col>
      <xdr:colOff>872956</xdr:colOff>
      <xdr:row>21</xdr:row>
      <xdr:rowOff>101706</xdr:rowOff>
    </xdr:to>
    <xdr:sp macro="" textlink="">
      <xdr:nvSpPr>
        <xdr:cNvPr id="22" name="下矢印 6">
          <a:extLst>
            <a:ext uri="{FF2B5EF4-FFF2-40B4-BE49-F238E27FC236}">
              <a16:creationId xmlns:a16="http://schemas.microsoft.com/office/drawing/2014/main" id="{BC6087E2-6C43-46BD-B2DF-E5D08C9962A8}"/>
            </a:ext>
          </a:extLst>
        </xdr:cNvPr>
        <xdr:cNvSpPr/>
      </xdr:nvSpPr>
      <xdr:spPr>
        <a:xfrm rot="5400000">
          <a:off x="8434695" y="4710695"/>
          <a:ext cx="211940" cy="77544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89352</xdr:colOff>
      <xdr:row>22</xdr:row>
      <xdr:rowOff>274851</xdr:rowOff>
    </xdr:from>
    <xdr:to>
      <xdr:col>10</xdr:col>
      <xdr:colOff>864792</xdr:colOff>
      <xdr:row>23</xdr:row>
      <xdr:rowOff>111129</xdr:rowOff>
    </xdr:to>
    <xdr:sp macro="" textlink="">
      <xdr:nvSpPr>
        <xdr:cNvPr id="23" name="下矢印 6">
          <a:extLst>
            <a:ext uri="{FF2B5EF4-FFF2-40B4-BE49-F238E27FC236}">
              <a16:creationId xmlns:a16="http://schemas.microsoft.com/office/drawing/2014/main" id="{CE86E32E-8E76-4641-8AB6-D0B3BC5BA5F0}"/>
            </a:ext>
          </a:extLst>
        </xdr:cNvPr>
        <xdr:cNvSpPr/>
      </xdr:nvSpPr>
      <xdr:spPr>
        <a:xfrm rot="5400000">
          <a:off x="8423862" y="5302556"/>
          <a:ext cx="217278" cy="775440"/>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111123</xdr:colOff>
      <xdr:row>27</xdr:row>
      <xdr:rowOff>106574</xdr:rowOff>
    </xdr:from>
    <xdr:to>
      <xdr:col>10</xdr:col>
      <xdr:colOff>883388</xdr:colOff>
      <xdr:row>28</xdr:row>
      <xdr:rowOff>114406</xdr:rowOff>
    </xdr:to>
    <xdr:sp macro="" textlink="">
      <xdr:nvSpPr>
        <xdr:cNvPr id="25" name="下矢印 6">
          <a:extLst>
            <a:ext uri="{FF2B5EF4-FFF2-40B4-BE49-F238E27FC236}">
              <a16:creationId xmlns:a16="http://schemas.microsoft.com/office/drawing/2014/main" id="{901189D9-0FB8-458C-81C5-92CC289A7136}"/>
            </a:ext>
          </a:extLst>
        </xdr:cNvPr>
        <xdr:cNvSpPr/>
      </xdr:nvSpPr>
      <xdr:spPr>
        <a:xfrm rot="5400000">
          <a:off x="8446715" y="6357840"/>
          <a:ext cx="211939" cy="77226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111123</xdr:colOff>
      <xdr:row>29</xdr:row>
      <xdr:rowOff>247653</xdr:rowOff>
    </xdr:from>
    <xdr:to>
      <xdr:col>10</xdr:col>
      <xdr:colOff>883388</xdr:colOff>
      <xdr:row>30</xdr:row>
      <xdr:rowOff>101707</xdr:rowOff>
    </xdr:to>
    <xdr:sp macro="" textlink="">
      <xdr:nvSpPr>
        <xdr:cNvPr id="26" name="下矢印 6">
          <a:extLst>
            <a:ext uri="{FF2B5EF4-FFF2-40B4-BE49-F238E27FC236}">
              <a16:creationId xmlns:a16="http://schemas.microsoft.com/office/drawing/2014/main" id="{C16B7423-B475-4CBE-B21E-8360DBFDE565}"/>
            </a:ext>
          </a:extLst>
        </xdr:cNvPr>
        <xdr:cNvSpPr/>
      </xdr:nvSpPr>
      <xdr:spPr>
        <a:xfrm rot="5400000">
          <a:off x="8435158" y="6918690"/>
          <a:ext cx="235054" cy="772265"/>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49</xdr:row>
      <xdr:rowOff>1543050</xdr:rowOff>
    </xdr:from>
    <xdr:to>
      <xdr:col>10</xdr:col>
      <xdr:colOff>606</xdr:colOff>
      <xdr:row>51</xdr:row>
      <xdr:rowOff>54659</xdr:rowOff>
    </xdr:to>
    <xdr:sp macro="" textlink="">
      <xdr:nvSpPr>
        <xdr:cNvPr id="28" name="下矢印 10">
          <a:extLst>
            <a:ext uri="{FF2B5EF4-FFF2-40B4-BE49-F238E27FC236}">
              <a16:creationId xmlns:a16="http://schemas.microsoft.com/office/drawing/2014/main" id="{2DD45C72-7F4A-4172-AA27-B9F9B15DB11B}"/>
            </a:ext>
          </a:extLst>
        </xdr:cNvPr>
        <xdr:cNvSpPr/>
      </xdr:nvSpPr>
      <xdr:spPr>
        <a:xfrm rot="5400000">
          <a:off x="7478248" y="17628801"/>
          <a:ext cx="292784" cy="868232"/>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18199</xdr:colOff>
      <xdr:row>62</xdr:row>
      <xdr:rowOff>1235525</xdr:rowOff>
    </xdr:from>
    <xdr:to>
      <xdr:col>10</xdr:col>
      <xdr:colOff>606</xdr:colOff>
      <xdr:row>64</xdr:row>
      <xdr:rowOff>7034</xdr:rowOff>
    </xdr:to>
    <xdr:sp macro="" textlink="">
      <xdr:nvSpPr>
        <xdr:cNvPr id="33" name="下矢印 10">
          <a:extLst>
            <a:ext uri="{FF2B5EF4-FFF2-40B4-BE49-F238E27FC236}">
              <a16:creationId xmlns:a16="http://schemas.microsoft.com/office/drawing/2014/main" id="{C2752290-2672-4090-80F3-F26F3AF72ABD}"/>
            </a:ext>
          </a:extLst>
        </xdr:cNvPr>
        <xdr:cNvSpPr/>
      </xdr:nvSpPr>
      <xdr:spPr>
        <a:xfrm rot="5400000">
          <a:off x="6948248" y="22575676"/>
          <a:ext cx="209784" cy="792032"/>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91621</xdr:colOff>
      <xdr:row>54</xdr:row>
      <xdr:rowOff>162831</xdr:rowOff>
    </xdr:from>
    <xdr:to>
      <xdr:col>5</xdr:col>
      <xdr:colOff>880478</xdr:colOff>
      <xdr:row>54</xdr:row>
      <xdr:rowOff>378965</xdr:rowOff>
    </xdr:to>
    <xdr:sp macro="" textlink="">
      <xdr:nvSpPr>
        <xdr:cNvPr id="34" name="下矢印 10">
          <a:extLst>
            <a:ext uri="{FF2B5EF4-FFF2-40B4-BE49-F238E27FC236}">
              <a16:creationId xmlns:a16="http://schemas.microsoft.com/office/drawing/2014/main" id="{E51B432E-F357-43F6-9BE1-D76A50E8EEA9}"/>
            </a:ext>
          </a:extLst>
        </xdr:cNvPr>
        <xdr:cNvSpPr/>
      </xdr:nvSpPr>
      <xdr:spPr>
        <a:xfrm rot="5400000">
          <a:off x="4079126" y="16684012"/>
          <a:ext cx="216134" cy="788857"/>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78014</xdr:colOff>
      <xdr:row>56</xdr:row>
      <xdr:rowOff>149225</xdr:rowOff>
    </xdr:from>
    <xdr:to>
      <xdr:col>5</xdr:col>
      <xdr:colOff>863696</xdr:colOff>
      <xdr:row>56</xdr:row>
      <xdr:rowOff>368534</xdr:rowOff>
    </xdr:to>
    <xdr:sp macro="" textlink="">
      <xdr:nvSpPr>
        <xdr:cNvPr id="35" name="下矢印 10">
          <a:extLst>
            <a:ext uri="{FF2B5EF4-FFF2-40B4-BE49-F238E27FC236}">
              <a16:creationId xmlns:a16="http://schemas.microsoft.com/office/drawing/2014/main" id="{83170115-F5F7-419B-A881-CF0A969BC52F}"/>
            </a:ext>
          </a:extLst>
        </xdr:cNvPr>
        <xdr:cNvSpPr/>
      </xdr:nvSpPr>
      <xdr:spPr>
        <a:xfrm rot="5400000">
          <a:off x="3994307" y="23583289"/>
          <a:ext cx="219309" cy="785682"/>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78921</xdr:colOff>
      <xdr:row>66</xdr:row>
      <xdr:rowOff>158750</xdr:rowOff>
    </xdr:from>
    <xdr:to>
      <xdr:col>5</xdr:col>
      <xdr:colOff>880478</xdr:colOff>
      <xdr:row>66</xdr:row>
      <xdr:rowOff>371709</xdr:rowOff>
    </xdr:to>
    <xdr:sp macro="" textlink="">
      <xdr:nvSpPr>
        <xdr:cNvPr id="9" name="下矢印 10">
          <a:extLst>
            <a:ext uri="{FF2B5EF4-FFF2-40B4-BE49-F238E27FC236}">
              <a16:creationId xmlns:a16="http://schemas.microsoft.com/office/drawing/2014/main" id="{55FCFA99-C60E-441E-A2A0-3A482F83BFBD}"/>
            </a:ext>
          </a:extLst>
        </xdr:cNvPr>
        <xdr:cNvSpPr/>
      </xdr:nvSpPr>
      <xdr:spPr>
        <a:xfrm rot="5400000">
          <a:off x="4006327" y="30398880"/>
          <a:ext cx="212959" cy="801557"/>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1269407</xdr:colOff>
      <xdr:row>9</xdr:row>
      <xdr:rowOff>1058</xdr:rowOff>
    </xdr:from>
    <xdr:to>
      <xdr:col>3</xdr:col>
      <xdr:colOff>550166</xdr:colOff>
      <xdr:row>9</xdr:row>
      <xdr:rowOff>240242</xdr:rowOff>
    </xdr:to>
    <xdr:sp macro="" textlink="">
      <xdr:nvSpPr>
        <xdr:cNvPr id="4" name="下矢印 8">
          <a:extLst>
            <a:ext uri="{FF2B5EF4-FFF2-40B4-BE49-F238E27FC236}">
              <a16:creationId xmlns:a16="http://schemas.microsoft.com/office/drawing/2014/main" id="{84FEF50C-D380-4421-B55B-D7E62E3F967F}"/>
            </a:ext>
          </a:extLst>
        </xdr:cNvPr>
        <xdr:cNvSpPr/>
      </xdr:nvSpPr>
      <xdr:spPr>
        <a:xfrm rot="10800000">
          <a:off x="2580682" y="2649008"/>
          <a:ext cx="607909" cy="236009"/>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11</xdr:row>
      <xdr:rowOff>14417</xdr:rowOff>
    </xdr:from>
    <xdr:to>
      <xdr:col>5</xdr:col>
      <xdr:colOff>617434</xdr:colOff>
      <xdr:row>12</xdr:row>
      <xdr:rowOff>1041</xdr:rowOff>
    </xdr:to>
    <xdr:sp macro="" textlink="">
      <xdr:nvSpPr>
        <xdr:cNvPr id="10" name="下矢印 8">
          <a:extLst>
            <a:ext uri="{FF2B5EF4-FFF2-40B4-BE49-F238E27FC236}">
              <a16:creationId xmlns:a16="http://schemas.microsoft.com/office/drawing/2014/main" id="{AB94AD1A-4259-484B-B61C-46C19DEAA1B1}"/>
            </a:ext>
          </a:extLst>
        </xdr:cNvPr>
        <xdr:cNvSpPr/>
      </xdr:nvSpPr>
      <xdr:spPr>
        <a:xfrm>
          <a:off x="3701143" y="2888246"/>
          <a:ext cx="617434" cy="226109"/>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82550</xdr:colOff>
      <xdr:row>9</xdr:row>
      <xdr:rowOff>0</xdr:rowOff>
    </xdr:from>
    <xdr:to>
      <xdr:col>12</xdr:col>
      <xdr:colOff>696809</xdr:colOff>
      <xdr:row>9</xdr:row>
      <xdr:rowOff>236009</xdr:rowOff>
    </xdr:to>
    <xdr:sp macro="" textlink="">
      <xdr:nvSpPr>
        <xdr:cNvPr id="27" name="下矢印 8">
          <a:extLst>
            <a:ext uri="{FF2B5EF4-FFF2-40B4-BE49-F238E27FC236}">
              <a16:creationId xmlns:a16="http://schemas.microsoft.com/office/drawing/2014/main" id="{1722F1D3-68AA-47C9-A0CE-72949198D845}"/>
            </a:ext>
          </a:extLst>
        </xdr:cNvPr>
        <xdr:cNvSpPr/>
      </xdr:nvSpPr>
      <xdr:spPr>
        <a:xfrm rot="10800000">
          <a:off x="10260693" y="2373086"/>
          <a:ext cx="614259" cy="236009"/>
        </a:xfrm>
        <a:prstGeom prst="downArrow">
          <a:avLst/>
        </a:prstGeom>
        <a:solidFill>
          <a:srgbClr val="F1E3F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1"/>
  <sheetViews>
    <sheetView showGridLines="0" tabSelected="1" view="pageBreakPreview" topLeftCell="A76" zoomScale="70" zoomScaleNormal="90" zoomScaleSheetLayoutView="70" workbookViewId="0">
      <selection activeCell="F103" sqref="F103"/>
    </sheetView>
  </sheetViews>
  <sheetFormatPr defaultRowHeight="13.2"/>
  <cols>
    <col min="1" max="1" width="2.21875" customWidth="1"/>
    <col min="2" max="2" width="11.6640625" customWidth="1"/>
    <col min="3" max="4" width="12.6640625" customWidth="1"/>
    <col min="5" max="9" width="14.6640625" customWidth="1"/>
    <col min="10" max="11" width="12.6640625" customWidth="1"/>
    <col min="12" max="13" width="10.6640625" customWidth="1"/>
    <col min="14" max="14" width="1.88671875" customWidth="1"/>
  </cols>
  <sheetData>
    <row r="1" spans="1:14" ht="19.95" customHeight="1">
      <c r="B1" s="58"/>
    </row>
    <row r="2" spans="1:14" ht="61.2" customHeight="1">
      <c r="B2" s="202" t="s">
        <v>124</v>
      </c>
      <c r="C2" s="203"/>
      <c r="D2" s="203"/>
      <c r="E2" s="203"/>
      <c r="F2" s="203"/>
      <c r="G2" s="203"/>
      <c r="H2" s="203"/>
      <c r="I2" s="203"/>
      <c r="J2" s="203"/>
      <c r="K2" s="203"/>
      <c r="L2" s="203"/>
      <c r="M2" s="204"/>
    </row>
    <row r="3" spans="1:14" ht="4.2" customHeight="1" thickBot="1">
      <c r="B3" s="2"/>
      <c r="C3" s="2"/>
      <c r="D3" s="2"/>
      <c r="E3" s="2"/>
      <c r="F3" s="2"/>
      <c r="G3" s="2"/>
      <c r="H3" s="2"/>
      <c r="I3" s="2"/>
      <c r="J3" s="2"/>
      <c r="K3" s="2"/>
      <c r="L3" s="2"/>
      <c r="M3" s="2"/>
    </row>
    <row r="4" spans="1:14" ht="30" customHeight="1" thickBot="1">
      <c r="B4" s="205" t="s">
        <v>13</v>
      </c>
      <c r="C4" s="206"/>
      <c r="D4" s="207" t="s">
        <v>19</v>
      </c>
      <c r="E4" s="208"/>
      <c r="F4" s="208"/>
      <c r="G4" s="208"/>
      <c r="H4" s="208"/>
      <c r="I4" s="208"/>
      <c r="J4" s="208"/>
      <c r="K4" s="208"/>
      <c r="L4" s="208"/>
      <c r="M4" s="209"/>
    </row>
    <row r="5" spans="1:14" ht="3.6" customHeight="1">
      <c r="B5" s="2"/>
      <c r="C5" s="2"/>
      <c r="D5" s="2"/>
      <c r="E5" s="2"/>
      <c r="F5" s="2"/>
      <c r="G5" s="2"/>
      <c r="H5" s="2"/>
      <c r="I5" s="2"/>
      <c r="J5" s="2"/>
      <c r="K5" s="2"/>
      <c r="L5" s="2"/>
      <c r="M5" s="2"/>
      <c r="N5" s="2"/>
    </row>
    <row r="6" spans="1:14" ht="25.05" customHeight="1">
      <c r="B6" s="210" t="s">
        <v>15</v>
      </c>
      <c r="C6" s="211"/>
      <c r="D6" s="211"/>
      <c r="E6" s="211"/>
      <c r="F6" s="211"/>
      <c r="G6" s="211"/>
      <c r="H6" s="211"/>
      <c r="I6" s="211"/>
      <c r="J6" s="211"/>
      <c r="K6" s="211"/>
      <c r="L6" s="211"/>
      <c r="M6" s="212"/>
    </row>
    <row r="7" spans="1:14" ht="4.2" customHeight="1" thickBot="1">
      <c r="B7" s="2"/>
      <c r="C7" s="2"/>
      <c r="D7" s="2"/>
      <c r="E7" s="2"/>
      <c r="F7" s="2"/>
      <c r="G7" s="2"/>
      <c r="H7" s="2"/>
      <c r="I7" s="2"/>
      <c r="J7" s="2"/>
      <c r="K7" s="2"/>
      <c r="L7" s="2"/>
      <c r="M7" s="2"/>
    </row>
    <row r="8" spans="1:14" ht="19.95" customHeight="1">
      <c r="B8" s="213" t="s">
        <v>68</v>
      </c>
      <c r="C8" s="214"/>
      <c r="D8" s="225" t="s">
        <v>69</v>
      </c>
      <c r="E8" s="226"/>
      <c r="F8" s="226"/>
      <c r="G8" s="226"/>
      <c r="H8" s="226"/>
      <c r="I8" s="227"/>
      <c r="J8" s="220" t="s">
        <v>130</v>
      </c>
      <c r="K8" s="220"/>
      <c r="L8" s="221" t="s">
        <v>129</v>
      </c>
      <c r="M8" s="223">
        <v>1</v>
      </c>
    </row>
    <row r="9" spans="1:14" ht="19.95" customHeight="1" thickBot="1">
      <c r="B9" s="215"/>
      <c r="C9" s="201"/>
      <c r="D9" s="228"/>
      <c r="E9" s="229"/>
      <c r="F9" s="229"/>
      <c r="G9" s="229"/>
      <c r="H9" s="229"/>
      <c r="I9" s="230"/>
      <c r="J9" s="220"/>
      <c r="K9" s="220"/>
      <c r="L9" s="222"/>
      <c r="M9" s="224"/>
    </row>
    <row r="10" spans="1:14" ht="19.95" customHeight="1">
      <c r="B10" s="2"/>
      <c r="C10" s="2"/>
      <c r="D10" s="2"/>
      <c r="E10" s="2"/>
      <c r="F10" s="2"/>
      <c r="G10" s="2"/>
      <c r="H10" s="2"/>
      <c r="I10" s="2"/>
      <c r="J10" s="2"/>
      <c r="K10" s="2"/>
      <c r="L10" s="2"/>
      <c r="M10" s="2"/>
    </row>
    <row r="11" spans="1:14" ht="19.95" customHeight="1">
      <c r="B11" s="231" t="s">
        <v>89</v>
      </c>
      <c r="C11" s="232"/>
      <c r="D11" s="233"/>
      <c r="E11" s="2"/>
      <c r="F11" s="231" t="s">
        <v>90</v>
      </c>
      <c r="G11" s="232"/>
      <c r="H11" s="233"/>
      <c r="I11" s="2"/>
      <c r="J11" s="234" t="s">
        <v>125</v>
      </c>
      <c r="K11" s="232"/>
      <c r="L11" s="232"/>
      <c r="M11" s="233"/>
    </row>
    <row r="12" spans="1:14" ht="19.5" customHeight="1">
      <c r="A12" s="2"/>
      <c r="B12" s="2"/>
      <c r="C12" s="2"/>
      <c r="D12" s="2"/>
      <c r="E12" s="2"/>
      <c r="F12" s="2"/>
      <c r="G12" s="2"/>
      <c r="H12" s="2"/>
      <c r="I12" s="2"/>
      <c r="J12" s="2"/>
      <c r="K12" s="2"/>
      <c r="L12" s="2"/>
      <c r="M12" s="2"/>
    </row>
    <row r="13" spans="1:14" ht="3.45" customHeight="1" thickBot="1">
      <c r="B13" s="3"/>
      <c r="C13" s="3"/>
      <c r="D13" s="4"/>
      <c r="E13" s="4"/>
      <c r="F13" s="4"/>
      <c r="G13" s="4"/>
      <c r="H13" s="4"/>
      <c r="I13" s="4"/>
      <c r="J13" s="4"/>
      <c r="K13" s="4"/>
      <c r="L13" s="4"/>
      <c r="M13" s="4"/>
    </row>
    <row r="14" spans="1:14" ht="19.95" customHeight="1">
      <c r="B14" s="213" t="s">
        <v>20</v>
      </c>
      <c r="C14" s="214"/>
      <c r="D14" s="44" t="s">
        <v>14</v>
      </c>
      <c r="E14" s="216" t="s">
        <v>135</v>
      </c>
      <c r="F14" s="216"/>
      <c r="G14" s="45"/>
      <c r="H14" s="45"/>
      <c r="I14" s="45"/>
      <c r="J14" s="45"/>
      <c r="K14" s="45"/>
      <c r="L14" s="45"/>
      <c r="M14" s="46"/>
    </row>
    <row r="15" spans="1:14" ht="19.95" customHeight="1" thickBot="1">
      <c r="B15" s="215"/>
      <c r="C15" s="201"/>
      <c r="D15" s="217" t="s">
        <v>67</v>
      </c>
      <c r="E15" s="218"/>
      <c r="F15" s="218" t="s">
        <v>126</v>
      </c>
      <c r="G15" s="218"/>
      <c r="H15" s="218" t="s">
        <v>21</v>
      </c>
      <c r="I15" s="218"/>
      <c r="J15" s="218"/>
      <c r="K15" s="218"/>
      <c r="L15" s="218"/>
      <c r="M15" s="219"/>
    </row>
    <row r="16" spans="1:14" ht="3.6" customHeight="1" thickBot="1">
      <c r="B16" s="9"/>
      <c r="C16" s="3"/>
      <c r="D16" s="4"/>
      <c r="E16" s="4"/>
      <c r="F16" s="4"/>
      <c r="G16" s="4"/>
      <c r="H16" s="4"/>
      <c r="I16" s="4"/>
      <c r="J16" s="4"/>
      <c r="K16" s="4"/>
      <c r="L16" s="4"/>
      <c r="M16" s="4"/>
    </row>
    <row r="17" spans="2:20" ht="30" customHeight="1" thickBot="1">
      <c r="B17" s="164" t="s">
        <v>24</v>
      </c>
      <c r="C17" s="175"/>
      <c r="D17" s="176" t="s">
        <v>136</v>
      </c>
      <c r="E17" s="177"/>
      <c r="F17" s="4"/>
      <c r="G17" s="134" t="s">
        <v>100</v>
      </c>
      <c r="H17" s="135"/>
      <c r="I17" s="135"/>
      <c r="J17" s="135"/>
      <c r="K17" s="135"/>
      <c r="L17" s="135"/>
      <c r="M17" s="136"/>
    </row>
    <row r="18" spans="2:20" ht="3.6" customHeight="1" thickBot="1">
      <c r="B18" s="3"/>
      <c r="C18" s="3"/>
      <c r="D18" s="4"/>
      <c r="E18" s="4"/>
      <c r="F18" s="4"/>
      <c r="G18" s="4"/>
      <c r="H18" s="4"/>
      <c r="I18" s="4"/>
      <c r="J18" s="4"/>
      <c r="K18" s="4"/>
      <c r="L18" s="4"/>
      <c r="M18" s="4"/>
    </row>
    <row r="19" spans="2:20" ht="15.6" customHeight="1">
      <c r="B19" s="95" t="s">
        <v>56</v>
      </c>
      <c r="C19" s="200"/>
      <c r="D19" s="178" t="s">
        <v>109</v>
      </c>
      <c r="E19" s="179"/>
      <c r="F19" s="193" t="s">
        <v>94</v>
      </c>
      <c r="G19" s="194"/>
      <c r="H19" s="194"/>
      <c r="I19" s="194"/>
      <c r="J19" s="195"/>
      <c r="K19" s="17"/>
      <c r="L19" s="157" t="s">
        <v>110</v>
      </c>
      <c r="M19" s="188"/>
      <c r="O19" s="1"/>
    </row>
    <row r="20" spans="2:20" ht="15.6" customHeight="1" thickBot="1">
      <c r="B20" s="95"/>
      <c r="C20" s="200"/>
      <c r="D20" s="180"/>
      <c r="E20" s="181"/>
      <c r="F20" s="196"/>
      <c r="G20" s="197"/>
      <c r="H20" s="197"/>
      <c r="I20" s="197"/>
      <c r="J20" s="198"/>
      <c r="K20" s="11"/>
      <c r="L20" s="189"/>
      <c r="M20" s="190"/>
    </row>
    <row r="21" spans="2:20" ht="15.6" customHeight="1">
      <c r="B21" s="95"/>
      <c r="C21" s="200"/>
      <c r="D21" s="185" t="s">
        <v>53</v>
      </c>
      <c r="E21" s="179"/>
      <c r="F21" s="199" t="s">
        <v>95</v>
      </c>
      <c r="G21" s="194"/>
      <c r="H21" s="194"/>
      <c r="I21" s="194"/>
      <c r="J21" s="195"/>
      <c r="K21" s="11"/>
      <c r="L21" s="189"/>
      <c r="M21" s="190"/>
      <c r="O21" s="1"/>
    </row>
    <row r="22" spans="2:20" ht="15.6" customHeight="1" thickBot="1">
      <c r="B22" s="95"/>
      <c r="C22" s="200"/>
      <c r="D22" s="180"/>
      <c r="E22" s="181"/>
      <c r="F22" s="196"/>
      <c r="G22" s="197"/>
      <c r="H22" s="197"/>
      <c r="I22" s="197"/>
      <c r="J22" s="198"/>
      <c r="K22" s="11"/>
      <c r="L22" s="189"/>
      <c r="M22" s="190"/>
    </row>
    <row r="23" spans="2:20" ht="30" customHeight="1">
      <c r="B23" s="95"/>
      <c r="C23" s="200"/>
      <c r="D23" s="186" t="s">
        <v>54</v>
      </c>
      <c r="E23" s="179"/>
      <c r="F23" s="193" t="s">
        <v>74</v>
      </c>
      <c r="G23" s="194"/>
      <c r="H23" s="194"/>
      <c r="I23" s="194"/>
      <c r="J23" s="195"/>
      <c r="K23" s="11"/>
      <c r="L23" s="189"/>
      <c r="M23" s="190"/>
      <c r="O23" s="1"/>
    </row>
    <row r="24" spans="2:20" ht="30" customHeight="1" thickBot="1">
      <c r="B24" s="95"/>
      <c r="C24" s="200"/>
      <c r="D24" s="187"/>
      <c r="E24" s="183"/>
      <c r="F24" s="196"/>
      <c r="G24" s="197"/>
      <c r="H24" s="197"/>
      <c r="I24" s="197"/>
      <c r="J24" s="198"/>
      <c r="K24" s="11"/>
      <c r="L24" s="189"/>
      <c r="M24" s="190"/>
    </row>
    <row r="25" spans="2:20" ht="4.2" customHeight="1" thickBot="1">
      <c r="D25" s="2"/>
      <c r="E25" s="2"/>
      <c r="F25" s="2"/>
      <c r="G25" s="2"/>
      <c r="H25" s="2"/>
      <c r="I25" s="2"/>
      <c r="J25" s="16"/>
      <c r="K25" s="11"/>
      <c r="L25" s="189"/>
      <c r="M25" s="190"/>
    </row>
    <row r="26" spans="2:20" ht="15.6" customHeight="1">
      <c r="B26" s="95" t="s">
        <v>55</v>
      </c>
      <c r="C26" s="200"/>
      <c r="D26" s="182" t="s">
        <v>88</v>
      </c>
      <c r="E26" s="183"/>
      <c r="F26" s="193" t="s">
        <v>76</v>
      </c>
      <c r="G26" s="194"/>
      <c r="H26" s="194"/>
      <c r="I26" s="194"/>
      <c r="J26" s="195"/>
      <c r="K26" s="11"/>
      <c r="L26" s="189"/>
      <c r="M26" s="190"/>
    </row>
    <row r="27" spans="2:20" ht="15.45" customHeight="1" thickBot="1">
      <c r="B27" s="95"/>
      <c r="C27" s="200"/>
      <c r="D27" s="184"/>
      <c r="E27" s="181"/>
      <c r="F27" s="196"/>
      <c r="G27" s="197"/>
      <c r="H27" s="197"/>
      <c r="I27" s="197"/>
      <c r="J27" s="198"/>
      <c r="K27" s="11"/>
      <c r="L27" s="189"/>
      <c r="M27" s="190"/>
      <c r="T27" s="10"/>
    </row>
    <row r="28" spans="2:20" ht="15.6" customHeight="1">
      <c r="B28" s="95"/>
      <c r="C28" s="200"/>
      <c r="D28" s="185" t="s">
        <v>53</v>
      </c>
      <c r="E28" s="179"/>
      <c r="F28" s="193" t="s">
        <v>70</v>
      </c>
      <c r="G28" s="194"/>
      <c r="H28" s="194"/>
      <c r="I28" s="194"/>
      <c r="J28" s="195"/>
      <c r="K28" s="11"/>
      <c r="L28" s="189"/>
      <c r="M28" s="190"/>
      <c r="O28" s="1"/>
    </row>
    <row r="29" spans="2:20" ht="15.6" customHeight="1" thickBot="1">
      <c r="B29" s="95"/>
      <c r="C29" s="200"/>
      <c r="D29" s="180"/>
      <c r="E29" s="181"/>
      <c r="F29" s="196"/>
      <c r="G29" s="197"/>
      <c r="H29" s="197"/>
      <c r="I29" s="197"/>
      <c r="J29" s="198"/>
      <c r="K29" s="11"/>
      <c r="L29" s="189"/>
      <c r="M29" s="190"/>
    </row>
    <row r="30" spans="2:20" ht="30" customHeight="1">
      <c r="B30" s="95"/>
      <c r="C30" s="200"/>
      <c r="D30" s="83" t="s">
        <v>54</v>
      </c>
      <c r="E30" s="83"/>
      <c r="F30" s="193" t="s">
        <v>75</v>
      </c>
      <c r="G30" s="194"/>
      <c r="H30" s="194"/>
      <c r="I30" s="194"/>
      <c r="J30" s="195"/>
      <c r="K30" s="11"/>
      <c r="L30" s="189"/>
      <c r="M30" s="190"/>
      <c r="O30" s="1"/>
    </row>
    <row r="31" spans="2:20" ht="30" customHeight="1" thickBot="1">
      <c r="B31" s="95"/>
      <c r="C31" s="200"/>
      <c r="D31" s="201"/>
      <c r="E31" s="201"/>
      <c r="F31" s="196"/>
      <c r="G31" s="197"/>
      <c r="H31" s="197"/>
      <c r="I31" s="197"/>
      <c r="J31" s="198"/>
      <c r="K31" s="11"/>
      <c r="L31" s="191"/>
      <c r="M31" s="192"/>
    </row>
    <row r="32" spans="2:20" ht="4.2" customHeight="1">
      <c r="B32" s="5"/>
      <c r="C32" s="5"/>
      <c r="D32" s="5"/>
      <c r="E32" s="5"/>
      <c r="F32" s="5"/>
      <c r="G32" s="5"/>
      <c r="H32" s="5"/>
      <c r="I32" s="5"/>
      <c r="J32" s="5"/>
      <c r="K32" s="5"/>
      <c r="L32" s="5"/>
      <c r="M32" s="5"/>
    </row>
    <row r="33" spans="2:13" ht="30.6" customHeight="1">
      <c r="B33" s="63" t="s">
        <v>87</v>
      </c>
      <c r="C33" s="64"/>
      <c r="D33" s="64"/>
      <c r="E33" s="64"/>
      <c r="F33" s="64"/>
      <c r="G33" s="64"/>
      <c r="H33" s="64"/>
      <c r="I33" s="64"/>
      <c r="J33" s="64"/>
      <c r="K33" s="64"/>
      <c r="L33" s="64"/>
      <c r="M33" s="65"/>
    </row>
    <row r="34" spans="2:13" ht="4.2" customHeight="1" thickBot="1">
      <c r="B34" s="2"/>
      <c r="C34" s="2"/>
      <c r="D34" s="2"/>
      <c r="E34" s="2"/>
      <c r="F34" s="2"/>
      <c r="G34" s="2"/>
      <c r="H34" s="2"/>
      <c r="I34" s="2"/>
      <c r="J34" s="2"/>
      <c r="K34" s="2"/>
      <c r="L34" s="2"/>
      <c r="M34" s="2"/>
    </row>
    <row r="35" spans="2:13" ht="40.049999999999997" customHeight="1" thickBot="1">
      <c r="B35" s="137" t="s">
        <v>23</v>
      </c>
      <c r="C35" s="78"/>
      <c r="D35" s="138" t="s">
        <v>96</v>
      </c>
      <c r="E35" s="139"/>
      <c r="F35" s="139"/>
      <c r="G35" s="139"/>
      <c r="H35" s="139"/>
      <c r="I35" s="140"/>
      <c r="J35" s="4"/>
      <c r="K35" s="68" t="s">
        <v>42</v>
      </c>
      <c r="L35" s="69"/>
      <c r="M35" s="70"/>
    </row>
    <row r="36" spans="2:13" ht="3.6" customHeight="1" thickBot="1">
      <c r="B36" s="39"/>
      <c r="C36" s="40"/>
      <c r="D36" s="40"/>
      <c r="E36" s="40"/>
      <c r="F36" s="40"/>
      <c r="G36" s="40"/>
      <c r="H36" s="40"/>
      <c r="I36" s="40"/>
      <c r="J36" s="4"/>
      <c r="K36" s="71"/>
      <c r="L36" s="72"/>
      <c r="M36" s="73"/>
    </row>
    <row r="37" spans="2:13" ht="40.049999999999997" customHeight="1" thickBot="1">
      <c r="B37" s="141" t="s">
        <v>41</v>
      </c>
      <c r="C37" s="142"/>
      <c r="D37" s="143" t="s">
        <v>71</v>
      </c>
      <c r="E37" s="144"/>
      <c r="F37" s="144"/>
      <c r="G37" s="144"/>
      <c r="H37" s="144"/>
      <c r="I37" s="145"/>
      <c r="J37" s="4"/>
      <c r="K37" s="74"/>
      <c r="L37" s="75"/>
      <c r="M37" s="76"/>
    </row>
    <row r="38" spans="2:13" ht="3" customHeight="1">
      <c r="B38" s="41"/>
      <c r="C38" s="41"/>
      <c r="D38" s="41"/>
      <c r="E38" s="41"/>
      <c r="F38" s="41"/>
      <c r="G38" s="41"/>
      <c r="H38" s="41"/>
      <c r="I38" s="41"/>
      <c r="J38" s="4"/>
      <c r="K38" s="4"/>
      <c r="L38" s="4"/>
      <c r="M38" s="4"/>
    </row>
    <row r="39" spans="2:13" ht="3" customHeight="1">
      <c r="B39" s="4"/>
      <c r="C39" s="6"/>
      <c r="D39" s="6"/>
      <c r="E39" s="6"/>
      <c r="F39" s="6"/>
      <c r="G39" s="6"/>
      <c r="H39" s="6"/>
      <c r="I39" s="6"/>
      <c r="J39" s="6"/>
      <c r="K39" s="6"/>
      <c r="L39" s="6"/>
      <c r="M39" s="6"/>
    </row>
    <row r="40" spans="2:13" ht="28.95" customHeight="1">
      <c r="B40" s="146" t="s">
        <v>138</v>
      </c>
      <c r="C40" s="147"/>
      <c r="D40" s="147"/>
      <c r="E40" s="147"/>
      <c r="F40" s="147"/>
      <c r="G40" s="147"/>
      <c r="H40" s="147"/>
      <c r="I40" s="147"/>
      <c r="J40" s="147"/>
      <c r="K40" s="147"/>
      <c r="L40" s="147"/>
      <c r="M40" s="148"/>
    </row>
    <row r="41" spans="2:13" ht="19.2" customHeight="1" thickBot="1">
      <c r="B41" s="4"/>
      <c r="C41" s="6"/>
      <c r="D41" s="6"/>
      <c r="E41" s="6"/>
      <c r="F41" s="6"/>
      <c r="G41" s="6"/>
      <c r="H41" s="6"/>
      <c r="I41" s="6"/>
      <c r="J41" s="6"/>
      <c r="K41" s="7"/>
      <c r="L41" s="8"/>
      <c r="M41" s="8"/>
    </row>
    <row r="42" spans="2:13" ht="19.95" customHeight="1" thickBot="1">
      <c r="B42" s="83" t="s">
        <v>112</v>
      </c>
      <c r="C42" s="82" t="s">
        <v>108</v>
      </c>
      <c r="D42" s="152"/>
      <c r="E42" s="57" t="s">
        <v>103</v>
      </c>
      <c r="F42" s="149" t="s">
        <v>105</v>
      </c>
      <c r="G42" s="150"/>
      <c r="H42" s="150"/>
      <c r="I42" s="151"/>
      <c r="J42" s="4"/>
      <c r="K42" s="68" t="s">
        <v>111</v>
      </c>
      <c r="L42" s="69"/>
      <c r="M42" s="70"/>
    </row>
    <row r="43" spans="2:13" ht="19.95" customHeight="1" thickBot="1">
      <c r="B43" s="83"/>
      <c r="C43" s="153"/>
      <c r="D43" s="154"/>
      <c r="E43" s="57" t="s">
        <v>103</v>
      </c>
      <c r="F43" s="149" t="s">
        <v>106</v>
      </c>
      <c r="G43" s="150"/>
      <c r="H43" s="150"/>
      <c r="I43" s="151"/>
      <c r="J43" s="4"/>
      <c r="K43" s="71"/>
      <c r="L43" s="72"/>
      <c r="M43" s="73"/>
    </row>
    <row r="44" spans="2:13" ht="19.95" customHeight="1" thickBot="1">
      <c r="B44" s="83"/>
      <c r="C44" s="153"/>
      <c r="D44" s="154"/>
      <c r="E44" s="57" t="s">
        <v>103</v>
      </c>
      <c r="F44" s="149" t="s">
        <v>107</v>
      </c>
      <c r="G44" s="150"/>
      <c r="H44" s="150"/>
      <c r="I44" s="151"/>
      <c r="J44" s="4"/>
      <c r="K44" s="71"/>
      <c r="L44" s="72"/>
      <c r="M44" s="73"/>
    </row>
    <row r="45" spans="2:13" ht="3.6" customHeight="1" thickBot="1">
      <c r="B45" s="95"/>
      <c r="C45" s="19"/>
      <c r="D45" s="6"/>
      <c r="E45" s="6"/>
      <c r="F45" s="6"/>
      <c r="G45" s="6"/>
      <c r="H45" s="6"/>
      <c r="I45" s="6"/>
      <c r="J45" s="4"/>
      <c r="K45" s="71"/>
      <c r="L45" s="72"/>
      <c r="M45" s="73"/>
    </row>
    <row r="46" spans="2:13" ht="60" customHeight="1" thickBot="1">
      <c r="B46" s="95"/>
      <c r="C46" s="77" t="s">
        <v>26</v>
      </c>
      <c r="D46" s="78"/>
      <c r="E46" s="79" t="s">
        <v>97</v>
      </c>
      <c r="F46" s="80"/>
      <c r="G46" s="80"/>
      <c r="H46" s="80"/>
      <c r="I46" s="81"/>
      <c r="J46" s="4"/>
      <c r="K46" s="71"/>
      <c r="L46" s="72"/>
      <c r="M46" s="73"/>
    </row>
    <row r="47" spans="2:13" ht="3.6" customHeight="1" thickBot="1">
      <c r="B47" s="95"/>
      <c r="C47" s="19"/>
      <c r="D47" s="6"/>
      <c r="E47" s="6"/>
      <c r="F47" s="6"/>
      <c r="G47" s="6"/>
      <c r="H47" s="6"/>
      <c r="I47" s="6"/>
      <c r="J47" s="4"/>
      <c r="K47" s="71"/>
      <c r="L47" s="72"/>
      <c r="M47" s="73"/>
    </row>
    <row r="48" spans="2:13" ht="60" customHeight="1" thickBot="1">
      <c r="B48" s="95"/>
      <c r="C48" s="82" t="s">
        <v>43</v>
      </c>
      <c r="D48" s="83"/>
      <c r="E48" s="109" t="s">
        <v>131</v>
      </c>
      <c r="F48" s="110"/>
      <c r="G48" s="110"/>
      <c r="H48" s="110"/>
      <c r="I48" s="111"/>
      <c r="J48" s="4"/>
      <c r="K48" s="74"/>
      <c r="L48" s="75"/>
      <c r="M48" s="76"/>
    </row>
    <row r="49" spans="2:13" ht="3.6" customHeight="1" thickBot="1">
      <c r="B49" s="96"/>
      <c r="C49" s="4"/>
      <c r="D49" s="6"/>
      <c r="E49" s="6"/>
      <c r="F49" s="6"/>
      <c r="G49" s="6"/>
      <c r="H49" s="6"/>
      <c r="I49" s="6"/>
      <c r="J49" s="4"/>
      <c r="K49" s="14"/>
      <c r="L49" s="14"/>
      <c r="M49" s="14"/>
    </row>
    <row r="50" spans="2:13" ht="120" customHeight="1">
      <c r="B50" s="96"/>
      <c r="C50" s="82" t="s">
        <v>72</v>
      </c>
      <c r="D50" s="83"/>
      <c r="E50" s="86" t="s">
        <v>132</v>
      </c>
      <c r="F50" s="87"/>
      <c r="G50" s="87"/>
      <c r="H50" s="87"/>
      <c r="I50" s="88"/>
      <c r="J50" s="4"/>
      <c r="K50" s="68" t="s">
        <v>92</v>
      </c>
      <c r="L50" s="97"/>
      <c r="M50" s="98"/>
    </row>
    <row r="51" spans="2:13" ht="120" customHeight="1">
      <c r="B51" s="96"/>
      <c r="C51" s="82"/>
      <c r="D51" s="83"/>
      <c r="E51" s="89"/>
      <c r="F51" s="90"/>
      <c r="G51" s="90"/>
      <c r="H51" s="90"/>
      <c r="I51" s="91"/>
      <c r="J51" s="4"/>
      <c r="K51" s="71"/>
      <c r="L51" s="99"/>
      <c r="M51" s="100"/>
    </row>
    <row r="52" spans="2:13" ht="120" customHeight="1" thickBot="1">
      <c r="B52" s="96"/>
      <c r="C52" s="84"/>
      <c r="D52" s="85"/>
      <c r="E52" s="92"/>
      <c r="F52" s="93"/>
      <c r="G52" s="93"/>
      <c r="H52" s="93"/>
      <c r="I52" s="94"/>
      <c r="J52" s="4"/>
      <c r="K52" s="101"/>
      <c r="L52" s="102"/>
      <c r="M52" s="103"/>
    </row>
    <row r="53" spans="2:13" ht="14.4">
      <c r="B53" s="60"/>
      <c r="C53" s="59"/>
      <c r="D53" s="59"/>
      <c r="E53" s="62"/>
      <c r="F53" s="62"/>
      <c r="G53" s="62"/>
      <c r="H53" s="62"/>
      <c r="I53" s="62"/>
      <c r="J53" s="61"/>
      <c r="K53" s="61"/>
      <c r="L53" s="61"/>
      <c r="M53" s="61"/>
    </row>
    <row r="54" spans="2:13" ht="3" customHeight="1" thickBot="1">
      <c r="B54" s="4"/>
      <c r="C54" s="6"/>
      <c r="D54" s="6"/>
      <c r="E54" s="6"/>
      <c r="F54" s="6"/>
      <c r="G54" s="6"/>
      <c r="H54" s="6"/>
      <c r="I54" s="6"/>
      <c r="J54" s="6"/>
      <c r="K54" s="6"/>
      <c r="L54" s="6"/>
      <c r="M54" s="6"/>
    </row>
    <row r="55" spans="2:13" ht="40.049999999999997" customHeight="1" thickBot="1">
      <c r="B55" s="112" t="s">
        <v>82</v>
      </c>
      <c r="C55" s="83"/>
      <c r="D55" s="113" t="s">
        <v>25</v>
      </c>
      <c r="E55" s="114"/>
      <c r="F55" s="55"/>
      <c r="G55" s="118" t="s">
        <v>101</v>
      </c>
      <c r="H55" s="121"/>
      <c r="I55" s="121"/>
      <c r="J55" s="121"/>
      <c r="K55" s="121"/>
      <c r="L55" s="121"/>
      <c r="M55" s="122"/>
    </row>
    <row r="56" spans="2:13" ht="3.45" customHeight="1" thickBot="1">
      <c r="B56" s="4"/>
      <c r="C56" s="6"/>
      <c r="D56" s="6"/>
      <c r="E56" s="6"/>
      <c r="F56" s="20"/>
      <c r="G56" s="20"/>
      <c r="H56" s="20"/>
      <c r="I56" s="20"/>
      <c r="J56" s="20"/>
      <c r="K56" s="21"/>
      <c r="L56" s="22"/>
      <c r="M56" s="22"/>
    </row>
    <row r="57" spans="2:13" ht="40.049999999999997" customHeight="1" thickBot="1">
      <c r="B57" s="112" t="s">
        <v>83</v>
      </c>
      <c r="C57" s="83"/>
      <c r="D57" s="113" t="s">
        <v>25</v>
      </c>
      <c r="E57" s="114"/>
      <c r="F57" s="56"/>
      <c r="G57" s="118" t="s">
        <v>127</v>
      </c>
      <c r="H57" s="126"/>
      <c r="I57" s="126"/>
      <c r="J57" s="126"/>
      <c r="K57" s="126"/>
      <c r="L57" s="126"/>
      <c r="M57" s="127"/>
    </row>
    <row r="58" spans="2:13" ht="3.45" customHeight="1" thickBot="1">
      <c r="B58" s="4"/>
      <c r="C58" s="6"/>
      <c r="D58" s="6"/>
      <c r="E58" s="6"/>
      <c r="F58" s="6"/>
      <c r="G58" s="6"/>
      <c r="H58" s="6"/>
      <c r="I58" s="6"/>
      <c r="J58" s="6"/>
      <c r="K58" s="7"/>
      <c r="L58" s="8"/>
      <c r="M58" s="8"/>
    </row>
    <row r="59" spans="2:13" ht="60" customHeight="1" thickBot="1">
      <c r="B59" s="123" t="s">
        <v>73</v>
      </c>
      <c r="C59" s="78" t="s">
        <v>26</v>
      </c>
      <c r="D59" s="78"/>
      <c r="E59" s="79" t="s">
        <v>98</v>
      </c>
      <c r="F59" s="80"/>
      <c r="G59" s="80"/>
      <c r="H59" s="80"/>
      <c r="I59" s="81"/>
      <c r="J59" s="4"/>
      <c r="K59" s="68" t="s">
        <v>91</v>
      </c>
      <c r="L59" s="69"/>
      <c r="M59" s="70"/>
    </row>
    <row r="60" spans="2:13" ht="3.6" customHeight="1" thickBot="1">
      <c r="B60" s="124"/>
      <c r="C60" s="4"/>
      <c r="D60" s="6"/>
      <c r="E60" s="6"/>
      <c r="F60" s="6"/>
      <c r="G60" s="6"/>
      <c r="H60" s="6"/>
      <c r="I60" s="6"/>
      <c r="J60" s="4"/>
      <c r="K60" s="71"/>
      <c r="L60" s="72"/>
      <c r="M60" s="73"/>
    </row>
    <row r="61" spans="2:13" ht="60" customHeight="1" thickBot="1">
      <c r="B61" s="124"/>
      <c r="C61" s="83" t="s">
        <v>43</v>
      </c>
      <c r="D61" s="83"/>
      <c r="E61" s="109" t="s">
        <v>133</v>
      </c>
      <c r="F61" s="110"/>
      <c r="G61" s="110"/>
      <c r="H61" s="110"/>
      <c r="I61" s="111"/>
      <c r="J61" s="4"/>
      <c r="K61" s="74"/>
      <c r="L61" s="75"/>
      <c r="M61" s="76"/>
    </row>
    <row r="62" spans="2:13" ht="3.6" customHeight="1" thickBot="1">
      <c r="B62" s="125"/>
      <c r="C62" s="4"/>
      <c r="D62" s="6"/>
      <c r="E62" s="6"/>
      <c r="F62" s="6"/>
      <c r="G62" s="6"/>
      <c r="H62" s="6"/>
      <c r="I62" s="6"/>
      <c r="J62" s="4"/>
      <c r="K62" s="15"/>
      <c r="L62" s="15"/>
      <c r="M62" s="15"/>
    </row>
    <row r="63" spans="2:13" ht="120" customHeight="1">
      <c r="B63" s="125"/>
      <c r="C63" s="83" t="s">
        <v>72</v>
      </c>
      <c r="D63" s="83"/>
      <c r="E63" s="86" t="s">
        <v>134</v>
      </c>
      <c r="F63" s="87"/>
      <c r="G63" s="87"/>
      <c r="H63" s="87"/>
      <c r="I63" s="88"/>
      <c r="J63" s="4"/>
      <c r="K63" s="68" t="s">
        <v>139</v>
      </c>
      <c r="L63" s="69"/>
      <c r="M63" s="70"/>
    </row>
    <row r="64" spans="2:13" ht="120" customHeight="1">
      <c r="B64" s="125"/>
      <c r="C64" s="83"/>
      <c r="D64" s="83"/>
      <c r="E64" s="89"/>
      <c r="F64" s="90"/>
      <c r="G64" s="90"/>
      <c r="H64" s="90"/>
      <c r="I64" s="91"/>
      <c r="J64" s="4"/>
      <c r="K64" s="71"/>
      <c r="L64" s="72"/>
      <c r="M64" s="73"/>
    </row>
    <row r="65" spans="2:13" ht="120" customHeight="1" thickBot="1">
      <c r="B65" s="125"/>
      <c r="C65" s="85"/>
      <c r="D65" s="85"/>
      <c r="E65" s="92"/>
      <c r="F65" s="93"/>
      <c r="G65" s="93"/>
      <c r="H65" s="93"/>
      <c r="I65" s="94"/>
      <c r="J65" s="4"/>
      <c r="K65" s="74"/>
      <c r="L65" s="75"/>
      <c r="M65" s="76"/>
    </row>
    <row r="66" spans="2:13" ht="3.6" customHeight="1" thickBot="1">
      <c r="B66" s="4"/>
      <c r="C66" s="6"/>
      <c r="D66" s="6"/>
      <c r="E66" s="6"/>
      <c r="F66" s="6"/>
      <c r="G66" s="6"/>
      <c r="H66" s="6"/>
      <c r="I66" s="6"/>
      <c r="J66" s="6"/>
      <c r="K66" s="7"/>
      <c r="L66" s="8"/>
      <c r="M66" s="8"/>
    </row>
    <row r="67" spans="2:13" ht="40.049999999999997" customHeight="1" thickBot="1">
      <c r="B67" s="112" t="s">
        <v>84</v>
      </c>
      <c r="C67" s="83"/>
      <c r="D67" s="113" t="s">
        <v>25</v>
      </c>
      <c r="E67" s="114"/>
      <c r="F67" s="55"/>
      <c r="G67" s="118" t="s">
        <v>128</v>
      </c>
      <c r="H67" s="121"/>
      <c r="I67" s="121"/>
      <c r="J67" s="121"/>
      <c r="K67" s="121"/>
      <c r="L67" s="121"/>
      <c r="M67" s="122"/>
    </row>
    <row r="68" spans="2:13" ht="3.6" customHeight="1">
      <c r="B68" s="4"/>
      <c r="C68" s="6"/>
      <c r="D68" s="6"/>
      <c r="E68" s="6"/>
      <c r="F68" s="6"/>
      <c r="G68" s="6"/>
      <c r="H68" s="6"/>
      <c r="I68" s="6"/>
      <c r="J68" s="6"/>
      <c r="K68" s="7"/>
      <c r="L68" s="8"/>
      <c r="M68" s="8"/>
    </row>
    <row r="69" spans="2:13" ht="19.95" customHeight="1">
      <c r="B69" s="157" t="s">
        <v>45</v>
      </c>
      <c r="C69" s="158"/>
      <c r="D69" s="159"/>
      <c r="E69" s="157" t="s">
        <v>44</v>
      </c>
      <c r="F69" s="158"/>
      <c r="G69" s="159"/>
      <c r="H69" s="2"/>
      <c r="I69" s="2"/>
      <c r="J69" s="2"/>
      <c r="K69" s="2"/>
      <c r="L69" s="2"/>
      <c r="M69" s="2"/>
    </row>
    <row r="70" spans="2:13" ht="9.6" customHeight="1">
      <c r="B70" s="160"/>
      <c r="C70" s="161"/>
      <c r="D70" s="162"/>
      <c r="E70" s="160"/>
      <c r="F70" s="161"/>
      <c r="G70" s="162"/>
      <c r="H70" s="2"/>
      <c r="I70" s="2"/>
      <c r="J70" s="2"/>
      <c r="K70" s="2"/>
      <c r="L70" s="2"/>
      <c r="M70" s="2"/>
    </row>
    <row r="71" spans="2:13" ht="19.95" customHeight="1">
      <c r="B71" s="2"/>
      <c r="C71" s="2"/>
      <c r="D71" s="2"/>
      <c r="E71" s="2"/>
      <c r="F71" s="2"/>
      <c r="G71" s="2"/>
      <c r="H71" s="2"/>
      <c r="I71" s="2"/>
      <c r="J71" s="2"/>
      <c r="K71" s="2"/>
      <c r="L71" s="2"/>
      <c r="M71" s="2"/>
    </row>
    <row r="72" spans="2:13" ht="19.95" customHeight="1">
      <c r="B72" s="163" t="s">
        <v>0</v>
      </c>
      <c r="C72" s="164"/>
      <c r="D72" s="167" t="s">
        <v>12</v>
      </c>
      <c r="E72" s="168"/>
      <c r="F72" s="169"/>
      <c r="G72" s="170" t="s">
        <v>1</v>
      </c>
      <c r="H72" s="171"/>
      <c r="I72" s="170" t="s">
        <v>16</v>
      </c>
      <c r="J72" s="171"/>
      <c r="K72" s="174"/>
      <c r="L72" s="174"/>
      <c r="M72" s="174"/>
    </row>
    <row r="73" spans="2:13" ht="19.95" customHeight="1" thickBot="1">
      <c r="B73" s="165"/>
      <c r="C73" s="166"/>
      <c r="D73" s="25" t="s">
        <v>10</v>
      </c>
      <c r="E73" s="25" t="s">
        <v>9</v>
      </c>
      <c r="F73" s="26" t="s">
        <v>11</v>
      </c>
      <c r="G73" s="172"/>
      <c r="H73" s="173"/>
      <c r="I73" s="172"/>
      <c r="J73" s="173"/>
      <c r="K73" s="174"/>
      <c r="L73" s="174"/>
      <c r="M73" s="174"/>
    </row>
    <row r="74" spans="2:13" ht="19.95" customHeight="1">
      <c r="B74" s="128" t="s">
        <v>2</v>
      </c>
      <c r="C74" s="129"/>
      <c r="D74" s="47">
        <v>0</v>
      </c>
      <c r="E74" s="47">
        <v>0</v>
      </c>
      <c r="F74" s="27" t="s">
        <v>32</v>
      </c>
      <c r="G74" s="28">
        <v>0.45700000000000002</v>
      </c>
      <c r="H74" s="29" t="s">
        <v>115</v>
      </c>
      <c r="I74" s="30">
        <f>($D$74-$E$74)*$G$74</f>
        <v>0</v>
      </c>
      <c r="J74" s="29" t="s">
        <v>122</v>
      </c>
      <c r="K74" s="23"/>
      <c r="L74" s="130"/>
      <c r="M74" s="130"/>
    </row>
    <row r="75" spans="2:13" ht="19.95" customHeight="1">
      <c r="B75" s="128" t="s">
        <v>3</v>
      </c>
      <c r="C75" s="129"/>
      <c r="D75" s="48">
        <v>0</v>
      </c>
      <c r="E75" s="48">
        <v>0</v>
      </c>
      <c r="F75" s="27" t="s">
        <v>33</v>
      </c>
      <c r="G75" s="28">
        <v>2.3610000000000002</v>
      </c>
      <c r="H75" s="29" t="s">
        <v>116</v>
      </c>
      <c r="I75" s="30">
        <f>($D$75-$E$75)*$G$75</f>
        <v>0</v>
      </c>
      <c r="J75" s="29" t="s">
        <v>122</v>
      </c>
      <c r="K75" s="23"/>
      <c r="L75" s="130"/>
      <c r="M75" s="130"/>
    </row>
    <row r="76" spans="2:13" ht="19.95" customHeight="1">
      <c r="B76" s="128" t="s">
        <v>47</v>
      </c>
      <c r="C76" s="129"/>
      <c r="D76" s="48">
        <v>0</v>
      </c>
      <c r="E76" s="48">
        <v>0</v>
      </c>
      <c r="F76" s="27" t="s">
        <v>39</v>
      </c>
      <c r="G76" s="31">
        <v>2.33</v>
      </c>
      <c r="H76" s="29" t="s">
        <v>117</v>
      </c>
      <c r="I76" s="30">
        <f>($D$76-$E$76)*$G$76</f>
        <v>0</v>
      </c>
      <c r="J76" s="29" t="s">
        <v>122</v>
      </c>
      <c r="K76" s="23"/>
      <c r="L76" s="130"/>
      <c r="M76" s="130"/>
    </row>
    <row r="77" spans="2:13" ht="19.95" customHeight="1">
      <c r="B77" s="155" t="s">
        <v>48</v>
      </c>
      <c r="C77" s="156"/>
      <c r="D77" s="48">
        <v>0</v>
      </c>
      <c r="E77" s="48">
        <v>0</v>
      </c>
      <c r="F77" s="27" t="s">
        <v>38</v>
      </c>
      <c r="G77" s="31">
        <v>2.99</v>
      </c>
      <c r="H77" s="29" t="s">
        <v>117</v>
      </c>
      <c r="I77" s="30">
        <f>($D$77-$E$77)*$G$77</f>
        <v>0</v>
      </c>
      <c r="J77" s="29" t="s">
        <v>122</v>
      </c>
      <c r="K77" s="23"/>
      <c r="L77" s="130"/>
      <c r="M77" s="130"/>
    </row>
    <row r="78" spans="2:13" ht="19.95" hidden="1" customHeight="1">
      <c r="B78" s="155" t="s">
        <v>40</v>
      </c>
      <c r="C78" s="156"/>
      <c r="D78" s="48">
        <v>0</v>
      </c>
      <c r="E78" s="48">
        <v>0</v>
      </c>
      <c r="F78" s="27" t="s">
        <v>85</v>
      </c>
      <c r="G78" s="31">
        <f>G77*1000/458</f>
        <v>6.5283842794759828</v>
      </c>
      <c r="H78" s="29" t="s">
        <v>86</v>
      </c>
      <c r="I78" s="30">
        <f>($D$78-$E$78)*$G$78</f>
        <v>0</v>
      </c>
      <c r="J78" s="29" t="s">
        <v>122</v>
      </c>
      <c r="K78" s="23"/>
      <c r="L78" s="130"/>
      <c r="M78" s="130"/>
    </row>
    <row r="79" spans="2:13" ht="19.95" customHeight="1">
      <c r="B79" s="128" t="s">
        <v>4</v>
      </c>
      <c r="C79" s="129"/>
      <c r="D79" s="48">
        <v>0</v>
      </c>
      <c r="E79" s="48">
        <v>0</v>
      </c>
      <c r="F79" s="27" t="s">
        <v>38</v>
      </c>
      <c r="G79" s="31">
        <v>2.79</v>
      </c>
      <c r="H79" s="29" t="s">
        <v>117</v>
      </c>
      <c r="I79" s="30">
        <f>($D$79-$E$79)*$G$79</f>
        <v>0</v>
      </c>
      <c r="J79" s="29" t="s">
        <v>122</v>
      </c>
      <c r="K79" s="23"/>
      <c r="L79" s="130"/>
      <c r="M79" s="130"/>
    </row>
    <row r="80" spans="2:13" ht="19.95" customHeight="1">
      <c r="B80" s="128" t="s">
        <v>5</v>
      </c>
      <c r="C80" s="129"/>
      <c r="D80" s="48">
        <v>0</v>
      </c>
      <c r="E80" s="48">
        <v>0</v>
      </c>
      <c r="F80" s="27" t="s">
        <v>34</v>
      </c>
      <c r="G80" s="31">
        <v>2.5</v>
      </c>
      <c r="H80" s="29" t="s">
        <v>119</v>
      </c>
      <c r="I80" s="30">
        <f>($D$80-$E$80)*$G$80</f>
        <v>0</v>
      </c>
      <c r="J80" s="29" t="s">
        <v>122</v>
      </c>
      <c r="K80" s="23"/>
      <c r="L80" s="130"/>
      <c r="M80" s="130"/>
    </row>
    <row r="81" spans="2:13" ht="19.95" customHeight="1">
      <c r="B81" s="128" t="s">
        <v>6</v>
      </c>
      <c r="C81" s="129"/>
      <c r="D81" s="48">
        <v>0</v>
      </c>
      <c r="E81" s="48">
        <v>0</v>
      </c>
      <c r="F81" s="27" t="s">
        <v>34</v>
      </c>
      <c r="G81" s="32">
        <v>2.75</v>
      </c>
      <c r="H81" s="29" t="s">
        <v>118</v>
      </c>
      <c r="I81" s="30">
        <f>($D$81-$E$81)*$G$81</f>
        <v>0</v>
      </c>
      <c r="J81" s="29" t="s">
        <v>122</v>
      </c>
      <c r="K81" s="23"/>
      <c r="L81" s="130"/>
      <c r="M81" s="130"/>
    </row>
    <row r="82" spans="2:13" ht="19.95" customHeight="1">
      <c r="B82" s="128" t="s">
        <v>49</v>
      </c>
      <c r="C82" s="129"/>
      <c r="D82" s="48">
        <v>0</v>
      </c>
      <c r="E82" s="48">
        <v>0</v>
      </c>
      <c r="F82" s="27" t="s">
        <v>34</v>
      </c>
      <c r="G82" s="32">
        <v>3.1</v>
      </c>
      <c r="H82" s="29" t="s">
        <v>118</v>
      </c>
      <c r="I82" s="30">
        <f>($D$82-$E$82)*$G$82</f>
        <v>0</v>
      </c>
      <c r="J82" s="29" t="s">
        <v>122</v>
      </c>
      <c r="K82" s="23"/>
      <c r="L82" s="130"/>
      <c r="M82" s="130"/>
    </row>
    <row r="83" spans="2:13" ht="19.95" customHeight="1">
      <c r="B83" s="128" t="s">
        <v>50</v>
      </c>
      <c r="C83" s="129"/>
      <c r="D83" s="48">
        <v>0</v>
      </c>
      <c r="E83" s="48">
        <v>0</v>
      </c>
      <c r="F83" s="27" t="s">
        <v>34</v>
      </c>
      <c r="G83" s="31">
        <v>2.29</v>
      </c>
      <c r="H83" s="29" t="s">
        <v>118</v>
      </c>
      <c r="I83" s="30">
        <f>($D$83-$E$83)*$G$83</f>
        <v>0</v>
      </c>
      <c r="J83" s="29" t="s">
        <v>122</v>
      </c>
      <c r="K83" s="23"/>
      <c r="L83" s="130"/>
      <c r="M83" s="130"/>
    </row>
    <row r="84" spans="2:13" ht="19.95" customHeight="1">
      <c r="B84" s="128" t="s">
        <v>7</v>
      </c>
      <c r="C84" s="129"/>
      <c r="D84" s="48">
        <v>0</v>
      </c>
      <c r="E84" s="48">
        <v>0</v>
      </c>
      <c r="F84" s="27" t="s">
        <v>34</v>
      </c>
      <c r="G84" s="31">
        <v>2.62</v>
      </c>
      <c r="H84" s="29" t="s">
        <v>118</v>
      </c>
      <c r="I84" s="30">
        <f>($D$84-$E$84)*$G$84</f>
        <v>0</v>
      </c>
      <c r="J84" s="29" t="s">
        <v>122</v>
      </c>
      <c r="K84" s="23"/>
      <c r="L84" s="130"/>
      <c r="M84" s="130"/>
    </row>
    <row r="85" spans="2:13" ht="19.95" customHeight="1" thickBot="1">
      <c r="B85" s="128" t="s">
        <v>8</v>
      </c>
      <c r="C85" s="129"/>
      <c r="D85" s="48">
        <v>0</v>
      </c>
      <c r="E85" s="48">
        <v>0</v>
      </c>
      <c r="F85" s="27" t="s">
        <v>34</v>
      </c>
      <c r="G85" s="33">
        <v>2.48</v>
      </c>
      <c r="H85" s="29" t="s">
        <v>118</v>
      </c>
      <c r="I85" s="30">
        <f>($D$85-$E$85)*$G$85</f>
        <v>0</v>
      </c>
      <c r="J85" s="29" t="s">
        <v>122</v>
      </c>
      <c r="K85" s="23"/>
      <c r="L85" s="130"/>
      <c r="M85" s="130"/>
    </row>
    <row r="86" spans="2:13" ht="19.95" customHeight="1" thickBot="1">
      <c r="B86" s="131" t="s">
        <v>22</v>
      </c>
      <c r="C86" s="95"/>
      <c r="D86" s="48">
        <v>0</v>
      </c>
      <c r="E86" s="48">
        <v>0</v>
      </c>
      <c r="F86" s="52" t="s">
        <v>37</v>
      </c>
      <c r="G86" s="53">
        <v>0</v>
      </c>
      <c r="H86" s="34" t="s">
        <v>120</v>
      </c>
      <c r="I86" s="30">
        <f>($D$86-$E$86)*$G$86</f>
        <v>0</v>
      </c>
      <c r="J86" s="29" t="s">
        <v>122</v>
      </c>
      <c r="K86" s="23"/>
      <c r="L86" s="130"/>
      <c r="M86" s="130"/>
    </row>
    <row r="87" spans="2:13" ht="19.95" customHeight="1" thickBot="1">
      <c r="B87" s="132" t="s">
        <v>17</v>
      </c>
      <c r="C87" s="133"/>
      <c r="D87" s="48">
        <v>0</v>
      </c>
      <c r="E87" s="48">
        <v>0</v>
      </c>
      <c r="F87" s="50" t="s">
        <v>35</v>
      </c>
      <c r="G87" s="51">
        <v>0</v>
      </c>
      <c r="H87" s="54" t="s">
        <v>121</v>
      </c>
      <c r="I87" s="35">
        <f>($D$87-$E$87)*$G$87</f>
        <v>0</v>
      </c>
      <c r="J87" s="29" t="s">
        <v>122</v>
      </c>
      <c r="K87" s="23"/>
      <c r="L87" s="130"/>
      <c r="M87" s="130"/>
    </row>
    <row r="88" spans="2:13" ht="19.95" customHeight="1" thickBot="1">
      <c r="B88" s="132" t="s">
        <v>18</v>
      </c>
      <c r="C88" s="133"/>
      <c r="D88" s="49">
        <v>0</v>
      </c>
      <c r="E88" s="49">
        <v>0</v>
      </c>
      <c r="F88" s="50" t="s">
        <v>36</v>
      </c>
      <c r="G88" s="51">
        <v>0</v>
      </c>
      <c r="H88" s="54" t="s">
        <v>137</v>
      </c>
      <c r="I88" s="36">
        <f>($D$88-$E$88)*$G$88</f>
        <v>0</v>
      </c>
      <c r="J88" s="29" t="s">
        <v>122</v>
      </c>
      <c r="K88" s="23"/>
      <c r="L88" s="130"/>
      <c r="M88" s="130"/>
    </row>
    <row r="89" spans="2:13" ht="19.95" customHeight="1">
      <c r="B89" s="37"/>
      <c r="C89" s="37"/>
      <c r="D89" s="37"/>
      <c r="E89" s="37"/>
      <c r="F89" s="37"/>
      <c r="G89" s="37"/>
      <c r="H89" s="38" t="s">
        <v>81</v>
      </c>
      <c r="I89" s="36">
        <f>SUM(I74:I88)</f>
        <v>0</v>
      </c>
      <c r="J89" s="29" t="s">
        <v>122</v>
      </c>
      <c r="K89" s="24"/>
      <c r="L89" s="130"/>
      <c r="M89" s="130"/>
    </row>
    <row r="90" spans="2:13" ht="19.95" customHeight="1">
      <c r="B90" s="6"/>
      <c r="C90" s="6"/>
      <c r="D90" s="3"/>
      <c r="E90" s="3"/>
      <c r="F90" s="3"/>
      <c r="G90" s="3"/>
      <c r="H90" s="6"/>
      <c r="I90" s="6"/>
      <c r="J90" s="3"/>
      <c r="K90" s="3"/>
      <c r="L90" s="3"/>
      <c r="M90" s="3"/>
    </row>
    <row r="91" spans="2:13" ht="27.6" customHeight="1">
      <c r="B91" s="134" t="s">
        <v>46</v>
      </c>
      <c r="C91" s="135"/>
      <c r="D91" s="135"/>
      <c r="E91" s="135"/>
      <c r="F91" s="135"/>
      <c r="G91" s="135"/>
      <c r="H91" s="135"/>
      <c r="I91" s="135"/>
      <c r="J91" s="135"/>
      <c r="K91" s="135"/>
      <c r="L91" s="135"/>
      <c r="M91" s="136"/>
    </row>
    <row r="92" spans="2:13" ht="3" customHeight="1" thickBot="1">
      <c r="B92" s="2"/>
      <c r="C92" s="2"/>
      <c r="D92" s="2"/>
      <c r="E92" s="2"/>
      <c r="F92" s="2"/>
      <c r="G92" s="2"/>
      <c r="H92" s="2"/>
      <c r="I92" s="2"/>
      <c r="J92" s="2"/>
      <c r="K92" s="2"/>
      <c r="L92" s="2"/>
      <c r="M92" s="2"/>
    </row>
    <row r="93" spans="2:13" ht="46.5" customHeight="1" thickBot="1">
      <c r="B93" s="112" t="s">
        <v>51</v>
      </c>
      <c r="C93" s="83"/>
      <c r="D93" s="115"/>
      <c r="E93" s="116"/>
      <c r="F93" s="116"/>
      <c r="G93" s="116"/>
      <c r="H93" s="116"/>
      <c r="I93" s="117"/>
      <c r="J93" s="13"/>
      <c r="K93" s="118" t="s">
        <v>52</v>
      </c>
      <c r="L93" s="119"/>
      <c r="M93" s="120"/>
    </row>
    <row r="94" spans="2:13" ht="3" customHeight="1">
      <c r="B94" s="4"/>
      <c r="C94" s="6"/>
      <c r="D94" s="6"/>
      <c r="E94" s="6"/>
      <c r="F94" s="6"/>
      <c r="G94" s="6"/>
      <c r="H94" s="6"/>
      <c r="I94" s="6"/>
      <c r="J94" s="6"/>
      <c r="K94" s="6"/>
      <c r="L94" s="6"/>
      <c r="M94" s="6"/>
    </row>
    <row r="95" spans="2:13" ht="27" customHeight="1">
      <c r="B95" s="63" t="s">
        <v>93</v>
      </c>
      <c r="C95" s="64"/>
      <c r="D95" s="64"/>
      <c r="E95" s="64"/>
      <c r="F95" s="64"/>
      <c r="G95" s="64"/>
      <c r="H95" s="64"/>
      <c r="I95" s="64"/>
      <c r="J95" s="64"/>
      <c r="K95" s="64"/>
      <c r="L95" s="64"/>
      <c r="M95" s="65"/>
    </row>
    <row r="96" spans="2:13" ht="4.2" customHeight="1">
      <c r="B96" s="2"/>
      <c r="C96" s="2"/>
      <c r="D96" s="2"/>
      <c r="E96" s="2"/>
      <c r="F96" s="2"/>
      <c r="G96" s="2"/>
      <c r="H96" s="2"/>
      <c r="I96" s="2"/>
      <c r="J96" s="2"/>
      <c r="K96" s="2"/>
      <c r="L96" s="2"/>
      <c r="M96" s="2"/>
    </row>
    <row r="97" spans="2:13" ht="39.6" customHeight="1">
      <c r="B97" s="66" t="s">
        <v>16</v>
      </c>
      <c r="C97" s="67"/>
      <c r="D97" s="104">
        <f>$I$89/1000</f>
        <v>0</v>
      </c>
      <c r="E97" s="104"/>
      <c r="F97" s="42" t="s">
        <v>123</v>
      </c>
      <c r="G97" s="105"/>
      <c r="H97" s="106"/>
      <c r="I97" s="107"/>
      <c r="J97" s="107"/>
      <c r="K97" s="108"/>
      <c r="L97" s="108"/>
      <c r="M97" s="43"/>
    </row>
    <row r="98" spans="2:13" ht="3.6" customHeight="1">
      <c r="B98" s="12"/>
      <c r="C98" s="12"/>
      <c r="D98" s="12"/>
      <c r="E98" s="12"/>
      <c r="F98" s="12"/>
      <c r="G98" s="12"/>
      <c r="H98" s="12"/>
      <c r="I98" s="12"/>
      <c r="J98" s="12"/>
      <c r="K98" s="12"/>
      <c r="L98" s="12"/>
      <c r="M98" s="12"/>
    </row>
    <row r="99" spans="2:13" ht="19.95" customHeight="1">
      <c r="B99" s="235" t="s">
        <v>140</v>
      </c>
    </row>
    <row r="100" spans="2:13" ht="19.95" customHeight="1"/>
    <row r="101" spans="2:13" ht="19.95" customHeight="1"/>
  </sheetData>
  <sheetProtection selectLockedCells="1"/>
  <dataConsolidate/>
  <mergeCells count="122">
    <mergeCell ref="B2:M2"/>
    <mergeCell ref="B4:C4"/>
    <mergeCell ref="D4:M4"/>
    <mergeCell ref="B6:M6"/>
    <mergeCell ref="B14:C15"/>
    <mergeCell ref="E14:F14"/>
    <mergeCell ref="D15:E15"/>
    <mergeCell ref="F15:G15"/>
    <mergeCell ref="H15:M15"/>
    <mergeCell ref="B8:C9"/>
    <mergeCell ref="J8:K9"/>
    <mergeCell ref="L8:L9"/>
    <mergeCell ref="M8:M9"/>
    <mergeCell ref="D8:I9"/>
    <mergeCell ref="B11:D11"/>
    <mergeCell ref="F11:H11"/>
    <mergeCell ref="J11:M11"/>
    <mergeCell ref="B17:C17"/>
    <mergeCell ref="D17:E17"/>
    <mergeCell ref="G17:M17"/>
    <mergeCell ref="D19:E20"/>
    <mergeCell ref="D26:E27"/>
    <mergeCell ref="D21:E22"/>
    <mergeCell ref="D23:E24"/>
    <mergeCell ref="L19:M31"/>
    <mergeCell ref="F19:J20"/>
    <mergeCell ref="F21:J22"/>
    <mergeCell ref="F23:J24"/>
    <mergeCell ref="F26:J27"/>
    <mergeCell ref="B19:C24"/>
    <mergeCell ref="D28:E29"/>
    <mergeCell ref="F28:J29"/>
    <mergeCell ref="D30:E31"/>
    <mergeCell ref="F30:J31"/>
    <mergeCell ref="B26:C31"/>
    <mergeCell ref="L75:M75"/>
    <mergeCell ref="B76:C76"/>
    <mergeCell ref="L76:M76"/>
    <mergeCell ref="B77:C77"/>
    <mergeCell ref="L77:M77"/>
    <mergeCell ref="B78:C78"/>
    <mergeCell ref="L78:M78"/>
    <mergeCell ref="B33:M33"/>
    <mergeCell ref="B69:D70"/>
    <mergeCell ref="E69:G70"/>
    <mergeCell ref="B72:C73"/>
    <mergeCell ref="D72:F72"/>
    <mergeCell ref="G72:H73"/>
    <mergeCell ref="I72:J73"/>
    <mergeCell ref="K72:M73"/>
    <mergeCell ref="B35:C35"/>
    <mergeCell ref="D35:I35"/>
    <mergeCell ref="K35:M37"/>
    <mergeCell ref="B37:C37"/>
    <mergeCell ref="D37:I37"/>
    <mergeCell ref="B40:M40"/>
    <mergeCell ref="C48:D48"/>
    <mergeCell ref="E48:I48"/>
    <mergeCell ref="L88:M88"/>
    <mergeCell ref="F42:I42"/>
    <mergeCell ref="F43:I43"/>
    <mergeCell ref="F44:I44"/>
    <mergeCell ref="C42:D44"/>
    <mergeCell ref="B79:C79"/>
    <mergeCell ref="L79:M79"/>
    <mergeCell ref="B80:C80"/>
    <mergeCell ref="L80:M80"/>
    <mergeCell ref="B81:C81"/>
    <mergeCell ref="L81:M81"/>
    <mergeCell ref="B82:C82"/>
    <mergeCell ref="L82:M82"/>
    <mergeCell ref="B83:C83"/>
    <mergeCell ref="L83:M83"/>
    <mergeCell ref="B74:C74"/>
    <mergeCell ref="D93:I93"/>
    <mergeCell ref="K93:M93"/>
    <mergeCell ref="G67:M67"/>
    <mergeCell ref="B59:B65"/>
    <mergeCell ref="D55:E55"/>
    <mergeCell ref="B55:C55"/>
    <mergeCell ref="B57:C57"/>
    <mergeCell ref="D57:E57"/>
    <mergeCell ref="K63:M65"/>
    <mergeCell ref="G55:M55"/>
    <mergeCell ref="G57:M57"/>
    <mergeCell ref="B84:C84"/>
    <mergeCell ref="L84:M84"/>
    <mergeCell ref="B85:C85"/>
    <mergeCell ref="L85:M85"/>
    <mergeCell ref="B86:C86"/>
    <mergeCell ref="L86:M86"/>
    <mergeCell ref="B87:C87"/>
    <mergeCell ref="L87:M87"/>
    <mergeCell ref="B88:C88"/>
    <mergeCell ref="L89:M89"/>
    <mergeCell ref="B91:M91"/>
    <mergeCell ref="L74:M74"/>
    <mergeCell ref="B75:C75"/>
    <mergeCell ref="E53:I53"/>
    <mergeCell ref="B95:M95"/>
    <mergeCell ref="B97:C97"/>
    <mergeCell ref="K42:M48"/>
    <mergeCell ref="C46:D46"/>
    <mergeCell ref="E46:I46"/>
    <mergeCell ref="C50:D52"/>
    <mergeCell ref="E50:I52"/>
    <mergeCell ref="B42:B52"/>
    <mergeCell ref="K50:M52"/>
    <mergeCell ref="D97:E97"/>
    <mergeCell ref="G97:H97"/>
    <mergeCell ref="I97:J97"/>
    <mergeCell ref="K97:L97"/>
    <mergeCell ref="C59:D59"/>
    <mergeCell ref="E59:I59"/>
    <mergeCell ref="K59:M61"/>
    <mergeCell ref="C61:D61"/>
    <mergeCell ref="E61:I61"/>
    <mergeCell ref="C63:D65"/>
    <mergeCell ref="E63:I65"/>
    <mergeCell ref="B67:C67"/>
    <mergeCell ref="D67:E67"/>
    <mergeCell ref="B93:C93"/>
  </mergeCells>
  <phoneticPr fontId="7"/>
  <conditionalFormatting sqref="C48:I48">
    <cfRule type="expression" dxfId="1" priority="5" stopIfTrue="1">
      <formula>$E$42="従来設備・施設の実測データ"</formula>
    </cfRule>
  </conditionalFormatting>
  <conditionalFormatting sqref="F19 D19:E22 F21 D23:F23 D24:E24 C42:I52 C53:E53 D55 D57 D74:D88">
    <cfRule type="expression" dxfId="0" priority="4" stopIfTrue="1">
      <formula>$D$17="新設"</formula>
    </cfRule>
  </conditionalFormatting>
  <pageMargins left="0.7" right="0.7" top="0.75" bottom="0.75" header="0.3" footer="0.3"/>
  <pageSetup paperSize="9" scale="56" fitToHeight="0" orientation="portrait" r:id="rId1"/>
  <rowBreaks count="1" manualBreakCount="1">
    <brk id="53" min="1" max="12" man="1"/>
  </rowBreaks>
  <colBreaks count="1" manualBreakCount="1">
    <brk id="13" max="1048575" man="1"/>
  </col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F4A8BFD-8D15-47C7-9F28-C1DB5DE94591}">
          <x14:formula1>
            <xm:f>マスタ!$E$4:$E$5</xm:f>
          </x14:formula1>
          <xm:sqref>D55:E55 E71:E73 D89:E92 D94:E94 D69:D73 D67:E67 D57:E57</xm:sqref>
        </x14:dataValidation>
        <x14:dataValidation type="list" allowBlank="1" showInputMessage="1" showErrorMessage="1" xr:uid="{8F63D665-9393-4CF2-AF59-52EC0EFC7115}">
          <x14:formula1>
            <xm:f>マスタ!$F$4:$F$5</xm:f>
          </x14:formula1>
          <xm:sqref>E42:E44</xm:sqref>
        </x14:dataValidation>
        <x14:dataValidation type="list" allowBlank="1" showInputMessage="1" showErrorMessage="1" xr:uid="{C09104ED-1715-43C1-9E79-4426E05EFD47}">
          <x14:formula1>
            <xm:f>マスタ!$C$4:$C$6</xm:f>
          </x14:formula1>
          <xm:sqref>D17:E17</xm:sqref>
        </x14:dataValidation>
        <x14:dataValidation type="list" showDropDown="1" showInputMessage="1" showErrorMessage="1" xr:uid="{9A76BAB8-8AD5-4243-91E9-7E6F58193107}">
          <x14:formula1>
            <xm:f>マスタ!$E$4:$E$5</xm:f>
          </x14:formula1>
          <xm:sqref>E69:G70</xm:sqref>
        </x14:dataValidation>
        <x14:dataValidation type="list" showDropDown="1" showInputMessage="1" showErrorMessage="1" xr:uid="{EF6B2CCE-4E75-4B68-B1D1-75E0B627F727}">
          <x14:formula1>
            <xm:f>マスタ!#REF!</xm:f>
          </x14:formula1>
          <xm:sqref>F15:G15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8F6B8-67DD-4D9E-AE08-A0A402637978}">
  <dimension ref="B3:G14"/>
  <sheetViews>
    <sheetView workbookViewId="0">
      <selection activeCell="C4" sqref="C4"/>
    </sheetView>
  </sheetViews>
  <sheetFormatPr defaultRowHeight="13.2"/>
  <cols>
    <col min="2" max="2" width="22.44140625" bestFit="1" customWidth="1"/>
    <col min="3" max="3" width="16.21875" bestFit="1" customWidth="1"/>
    <col min="4" max="4" width="24.88671875" style="18" bestFit="1" customWidth="1"/>
    <col min="5" max="5" width="24.88671875" bestFit="1" customWidth="1"/>
    <col min="6" max="6" width="15.21875" bestFit="1" customWidth="1"/>
    <col min="7" max="7" width="24.88671875" bestFit="1" customWidth="1"/>
  </cols>
  <sheetData>
    <row r="3" spans="2:7">
      <c r="B3" s="18" t="s">
        <v>57</v>
      </c>
      <c r="C3" s="18" t="s">
        <v>64</v>
      </c>
      <c r="D3" s="18" t="s">
        <v>77</v>
      </c>
      <c r="E3" s="18" t="s">
        <v>77</v>
      </c>
      <c r="F3" s="18" t="s">
        <v>77</v>
      </c>
      <c r="G3" t="s">
        <v>113</v>
      </c>
    </row>
    <row r="4" spans="2:7">
      <c r="B4" t="s">
        <v>29</v>
      </c>
      <c r="C4" t="s">
        <v>65</v>
      </c>
      <c r="D4" s="18" t="s">
        <v>65</v>
      </c>
      <c r="E4" s="18" t="s">
        <v>65</v>
      </c>
      <c r="F4" s="18" t="s">
        <v>104</v>
      </c>
      <c r="G4" t="s">
        <v>25</v>
      </c>
    </row>
    <row r="5" spans="2:7">
      <c r="B5" t="s">
        <v>58</v>
      </c>
      <c r="C5" t="s">
        <v>99</v>
      </c>
      <c r="D5" s="18" t="s">
        <v>78</v>
      </c>
      <c r="E5" s="18" t="s">
        <v>80</v>
      </c>
      <c r="F5" s="18" t="s">
        <v>102</v>
      </c>
      <c r="G5" t="s">
        <v>78</v>
      </c>
    </row>
    <row r="6" spans="2:7">
      <c r="B6" t="s">
        <v>59</v>
      </c>
      <c r="C6" t="s">
        <v>66</v>
      </c>
      <c r="D6" s="18" t="s">
        <v>79</v>
      </c>
      <c r="E6" s="18"/>
      <c r="G6" t="s">
        <v>79</v>
      </c>
    </row>
    <row r="7" spans="2:7">
      <c r="B7" t="s">
        <v>60</v>
      </c>
      <c r="G7" t="s">
        <v>114</v>
      </c>
    </row>
    <row r="8" spans="2:7">
      <c r="B8" t="s">
        <v>61</v>
      </c>
    </row>
    <row r="9" spans="2:7">
      <c r="B9" t="s">
        <v>62</v>
      </c>
    </row>
    <row r="10" spans="2:7">
      <c r="B10" t="s">
        <v>63</v>
      </c>
    </row>
    <row r="11" spans="2:7">
      <c r="B11" t="s">
        <v>27</v>
      </c>
    </row>
    <row r="12" spans="2:7">
      <c r="B12" t="s">
        <v>28</v>
      </c>
    </row>
    <row r="13" spans="2:7">
      <c r="B13" t="s">
        <v>30</v>
      </c>
    </row>
    <row r="14" spans="2:7">
      <c r="B14" t="s">
        <v>31</v>
      </c>
    </row>
  </sheetData>
  <phoneticPr fontId="16"/>
  <pageMargins left="0.7" right="0.7" top="0.75" bottom="0.75" header="0.3" footer="0.3"/>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計算シート</vt:lpstr>
      <vt:lpstr>マスタ</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合田 俊樹</cp:lastModifiedBy>
  <cp:lastPrinted>2026-05-11T14:43:54Z</cp:lastPrinted>
  <dcterms:modified xsi:type="dcterms:W3CDTF">2026-05-12T00:57:30Z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2023-11-09T04:25:18Z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f701c1f9-3a0d-4149-bf0a-c7ef4abb4a27</vt:lpwstr>
  </property>
  <property fmtid="{D5CDD505-2E9C-101B-9397-08002B2CF9AE}" pid="8" name="MSIP_Label_ea60d57e-af5b-4752-ac57-3e4f28ca11dc_ContentBits">
    <vt:lpwstr>0</vt:lpwstr>
  </property>
</Properties>
</file>