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Sjcoels406\課連携-西条市dx文書管理プロジェクト$\プロポーザル\00_仕様書事前調整\★作業中\"/>
    </mc:Choice>
  </mc:AlternateContent>
  <xr:revisionPtr revIDLastSave="0" documentId="13_ncr:1_{4C370BAC-61D4-4E71-A7F3-C4882A4491F8}" xr6:coauthVersionLast="47" xr6:coauthVersionMax="47" xr10:uidLastSave="{00000000-0000-0000-0000-000000000000}"/>
  <bookViews>
    <workbookView xWindow="-120" yWindow="-120" windowWidth="29040" windowHeight="15720" tabRatio="528" xr2:uid="{00000000-000D-0000-FFFF-FFFF00000000}"/>
  </bookViews>
  <sheets>
    <sheet name="文書管理" sheetId="1" r:id="rId1"/>
    <sheet name="集計" sheetId="3" r:id="rId2"/>
  </sheets>
  <definedNames>
    <definedName name="_xlnm._FilterDatabase" localSheetId="0" hidden="1">文書管理!$A$8:$H$413</definedName>
    <definedName name="_xlnm.Print_Area" localSheetId="0">文書管理!$A$1:$G$413</definedName>
    <definedName name="_xlnm.Print_Titles" localSheetId="0">文書管理!$1:$8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3" l="1"/>
  <c r="B5" i="3"/>
  <c r="D5" i="3" s="1"/>
  <c r="B4" i="3"/>
  <c r="C3" i="3"/>
  <c r="B3" i="3"/>
  <c r="I413" i="1"/>
  <c r="I412" i="1"/>
  <c r="I411" i="1"/>
  <c r="I410" i="1"/>
  <c r="I409" i="1"/>
  <c r="I408" i="1"/>
  <c r="I407" i="1"/>
  <c r="I406" i="1"/>
  <c r="I405" i="1"/>
  <c r="I404" i="1"/>
  <c r="I403" i="1"/>
  <c r="I402" i="1"/>
  <c r="I401" i="1"/>
  <c r="I400" i="1"/>
  <c r="I399" i="1"/>
  <c r="I398" i="1"/>
  <c r="I397" i="1"/>
  <c r="I396" i="1"/>
  <c r="I395" i="1"/>
  <c r="I394" i="1"/>
  <c r="I393" i="1"/>
  <c r="I392" i="1"/>
  <c r="I391" i="1"/>
  <c r="C2" i="3" s="1"/>
  <c r="I390" i="1"/>
  <c r="I389" i="1"/>
  <c r="I388" i="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D413" i="1"/>
  <c r="D412" i="1"/>
  <c r="D411" i="1"/>
  <c r="D410" i="1"/>
  <c r="D409" i="1"/>
  <c r="D408" i="1"/>
  <c r="D407" i="1"/>
  <c r="D406" i="1"/>
  <c r="D405" i="1"/>
  <c r="D404" i="1"/>
  <c r="D403" i="1"/>
  <c r="D402" i="1"/>
  <c r="D401" i="1"/>
  <c r="D400" i="1"/>
  <c r="D399" i="1"/>
  <c r="D398" i="1"/>
  <c r="D397" i="1"/>
  <c r="D396" i="1"/>
  <c r="D395" i="1"/>
  <c r="D394" i="1"/>
  <c r="D393" i="1"/>
  <c r="D392" i="1"/>
  <c r="D391" i="1"/>
  <c r="D390" i="1"/>
  <c r="D389" i="1"/>
  <c r="D388" i="1"/>
  <c r="D387" i="1"/>
  <c r="D386" i="1"/>
  <c r="D385" i="1"/>
  <c r="D384" i="1"/>
  <c r="D383" i="1"/>
  <c r="D382" i="1"/>
  <c r="D381" i="1"/>
  <c r="D380" i="1"/>
  <c r="D379" i="1"/>
  <c r="D378" i="1"/>
  <c r="D377" i="1"/>
  <c r="D376" i="1"/>
  <c r="D375" i="1"/>
  <c r="D374" i="1"/>
  <c r="D373" i="1"/>
  <c r="D372" i="1"/>
  <c r="D371" i="1"/>
  <c r="D370" i="1"/>
  <c r="D369" i="1"/>
  <c r="D368" i="1"/>
  <c r="D367" i="1"/>
  <c r="D366" i="1"/>
  <c r="D365" i="1"/>
  <c r="D364" i="1"/>
  <c r="D363" i="1"/>
  <c r="D362" i="1"/>
  <c r="D361" i="1"/>
  <c r="D360" i="1"/>
  <c r="D359" i="1"/>
  <c r="D358" i="1"/>
  <c r="D357" i="1"/>
  <c r="D356" i="1"/>
  <c r="D355" i="1"/>
  <c r="D354" i="1"/>
  <c r="D353" i="1"/>
  <c r="D352" i="1"/>
  <c r="D351" i="1"/>
  <c r="D350" i="1"/>
  <c r="D349" i="1"/>
  <c r="D348" i="1"/>
  <c r="D347" i="1"/>
  <c r="D346" i="1"/>
  <c r="D345" i="1"/>
  <c r="D344" i="1"/>
  <c r="D343" i="1"/>
  <c r="D342" i="1"/>
  <c r="D341" i="1"/>
  <c r="D340" i="1"/>
  <c r="D339" i="1"/>
  <c r="D338" i="1"/>
  <c r="D337" i="1"/>
  <c r="D336" i="1"/>
  <c r="D335" i="1"/>
  <c r="D334" i="1"/>
  <c r="D333" i="1"/>
  <c r="D332" i="1"/>
  <c r="D331" i="1"/>
  <c r="D330" i="1"/>
  <c r="D329" i="1"/>
  <c r="D328" i="1"/>
  <c r="D327" i="1"/>
  <c r="D326" i="1"/>
  <c r="D325" i="1"/>
  <c r="D324" i="1"/>
  <c r="D323" i="1"/>
  <c r="D322" i="1"/>
  <c r="D321" i="1"/>
  <c r="D320" i="1"/>
  <c r="D319" i="1"/>
  <c r="D318" i="1"/>
  <c r="D317" i="1"/>
  <c r="D316" i="1"/>
  <c r="D315" i="1"/>
  <c r="D314" i="1"/>
  <c r="D313" i="1"/>
  <c r="D312" i="1"/>
  <c r="D311" i="1"/>
  <c r="D310" i="1"/>
  <c r="D309" i="1"/>
  <c r="D308" i="1"/>
  <c r="D307" i="1"/>
  <c r="D306" i="1"/>
  <c r="D305" i="1"/>
  <c r="D304" i="1"/>
  <c r="D303" i="1"/>
  <c r="D302" i="1"/>
  <c r="D301" i="1"/>
  <c r="D300" i="1"/>
  <c r="D299" i="1"/>
  <c r="D298" i="1"/>
  <c r="D297" i="1"/>
  <c r="D296" i="1"/>
  <c r="D295" i="1"/>
  <c r="D294" i="1"/>
  <c r="D293" i="1"/>
  <c r="D292" i="1"/>
  <c r="D291" i="1"/>
  <c r="D290" i="1"/>
  <c r="D289" i="1"/>
  <c r="D288" i="1"/>
  <c r="D287" i="1"/>
  <c r="D286" i="1"/>
  <c r="D285" i="1"/>
  <c r="D284" i="1"/>
  <c r="D283" i="1"/>
  <c r="D282" i="1"/>
  <c r="D281" i="1"/>
  <c r="D280" i="1"/>
  <c r="D279" i="1"/>
  <c r="D278" i="1"/>
  <c r="D277" i="1"/>
  <c r="D276" i="1"/>
  <c r="D275" i="1"/>
  <c r="D274" i="1"/>
  <c r="D273" i="1"/>
  <c r="D272" i="1"/>
  <c r="D271" i="1"/>
  <c r="D270" i="1"/>
  <c r="D269" i="1"/>
  <c r="D268" i="1"/>
  <c r="D267" i="1"/>
  <c r="D266" i="1"/>
  <c r="D265" i="1"/>
  <c r="D264" i="1"/>
  <c r="D263" i="1"/>
  <c r="D262" i="1"/>
  <c r="D261" i="1"/>
  <c r="D260" i="1"/>
  <c r="D259" i="1"/>
  <c r="D258" i="1"/>
  <c r="D257" i="1"/>
  <c r="D256" i="1"/>
  <c r="D255" i="1"/>
  <c r="D254" i="1"/>
  <c r="D253" i="1"/>
  <c r="D252" i="1"/>
  <c r="D251" i="1"/>
  <c r="D250" i="1"/>
  <c r="D249" i="1"/>
  <c r="D248" i="1"/>
  <c r="D247" i="1"/>
  <c r="D246" i="1"/>
  <c r="D245" i="1"/>
  <c r="D244" i="1"/>
  <c r="D243" i="1"/>
  <c r="D242" i="1"/>
  <c r="D241" i="1"/>
  <c r="D240" i="1"/>
  <c r="D239" i="1"/>
  <c r="D238" i="1"/>
  <c r="D237" i="1"/>
  <c r="D236" i="1"/>
  <c r="D235" i="1"/>
  <c r="D234" i="1"/>
  <c r="D233" i="1"/>
  <c r="D232" i="1"/>
  <c r="D231" i="1"/>
  <c r="D230" i="1"/>
  <c r="D229" i="1"/>
  <c r="D228" i="1"/>
  <c r="D227" i="1"/>
  <c r="D226" i="1"/>
  <c r="D225" i="1"/>
  <c r="D224" i="1"/>
  <c r="D223" i="1"/>
  <c r="D222" i="1"/>
  <c r="D221" i="1"/>
  <c r="D220" i="1"/>
  <c r="D219" i="1"/>
  <c r="D218" i="1"/>
  <c r="D217" i="1"/>
  <c r="D216" i="1"/>
  <c r="D215" i="1"/>
  <c r="D214" i="1"/>
  <c r="D213" i="1"/>
  <c r="D212" i="1"/>
  <c r="D211" i="1"/>
  <c r="D210" i="1"/>
  <c r="D209" i="1"/>
  <c r="D208" i="1"/>
  <c r="D207" i="1"/>
  <c r="D206" i="1"/>
  <c r="D205" i="1"/>
  <c r="D204" i="1"/>
  <c r="D203" i="1"/>
  <c r="D202" i="1"/>
  <c r="D201" i="1"/>
  <c r="D200" i="1"/>
  <c r="D199" i="1"/>
  <c r="D198" i="1"/>
  <c r="D197" i="1"/>
  <c r="D196" i="1"/>
  <c r="D195" i="1"/>
  <c r="D194" i="1"/>
  <c r="D193" i="1"/>
  <c r="D192" i="1"/>
  <c r="D191" i="1"/>
  <c r="D190" i="1"/>
  <c r="D189" i="1"/>
  <c r="D188" i="1"/>
  <c r="D187" i="1"/>
  <c r="D186" i="1"/>
  <c r="D185" i="1"/>
  <c r="D184" i="1"/>
  <c r="D183" i="1"/>
  <c r="D182" i="1"/>
  <c r="D181" i="1"/>
  <c r="D180" i="1"/>
  <c r="D179" i="1"/>
  <c r="D178" i="1"/>
  <c r="D177" i="1"/>
  <c r="D176" i="1"/>
  <c r="D175" i="1"/>
  <c r="D174" i="1"/>
  <c r="D173" i="1"/>
  <c r="D172" i="1"/>
  <c r="D171" i="1"/>
  <c r="D170" i="1"/>
  <c r="D169" i="1"/>
  <c r="D168" i="1"/>
  <c r="D167" i="1"/>
  <c r="D166" i="1"/>
  <c r="D165" i="1"/>
  <c r="D164" i="1"/>
  <c r="D163" i="1"/>
  <c r="D162" i="1"/>
  <c r="D161" i="1"/>
  <c r="D160" i="1"/>
  <c r="D159" i="1"/>
  <c r="D158" i="1"/>
  <c r="D157" i="1"/>
  <c r="D156" i="1"/>
  <c r="D155" i="1"/>
  <c r="D154" i="1"/>
  <c r="D153" i="1"/>
  <c r="D152" i="1"/>
  <c r="D151" i="1"/>
  <c r="D150" i="1"/>
  <c r="D149" i="1"/>
  <c r="D148" i="1"/>
  <c r="D147" i="1"/>
  <c r="D146" i="1"/>
  <c r="D145" i="1"/>
  <c r="D144" i="1"/>
  <c r="D143" i="1"/>
  <c r="D142" i="1"/>
  <c r="D141" i="1"/>
  <c r="D140" i="1"/>
  <c r="D139" i="1"/>
  <c r="D138" i="1"/>
  <c r="D137" i="1"/>
  <c r="D136" i="1"/>
  <c r="D135" i="1"/>
  <c r="D134" i="1"/>
  <c r="D133" i="1"/>
  <c r="D132" i="1"/>
  <c r="D131" i="1"/>
  <c r="D130" i="1"/>
  <c r="D129" i="1"/>
  <c r="D128" i="1"/>
  <c r="D127" i="1"/>
  <c r="D126" i="1"/>
  <c r="D125" i="1"/>
  <c r="D124" i="1"/>
  <c r="D123" i="1"/>
  <c r="D122" i="1"/>
  <c r="D121" i="1"/>
  <c r="D120" i="1"/>
  <c r="D119" i="1"/>
  <c r="D118" i="1"/>
  <c r="D117" i="1"/>
  <c r="D116" i="1"/>
  <c r="D115" i="1"/>
  <c r="D114" i="1"/>
  <c r="D113" i="1"/>
  <c r="D112" i="1"/>
  <c r="D111" i="1"/>
  <c r="D110" i="1"/>
  <c r="D109" i="1"/>
  <c r="D108" i="1"/>
  <c r="D107" i="1"/>
  <c r="D106" i="1"/>
  <c r="D105" i="1"/>
  <c r="D104" i="1"/>
  <c r="D103" i="1"/>
  <c r="D102" i="1"/>
  <c r="D101" i="1"/>
  <c r="D100" i="1"/>
  <c r="D99" i="1"/>
  <c r="D98" i="1"/>
  <c r="D97" i="1"/>
  <c r="D96" i="1"/>
  <c r="D95" i="1"/>
  <c r="D94" i="1"/>
  <c r="D93" i="1"/>
  <c r="D92" i="1"/>
  <c r="D91" i="1"/>
  <c r="D90" i="1"/>
  <c r="D89" i="1"/>
  <c r="D88" i="1"/>
  <c r="D87" i="1"/>
  <c r="D86" i="1"/>
  <c r="D85" i="1"/>
  <c r="D84" i="1"/>
  <c r="D83" i="1"/>
  <c r="D82" i="1"/>
  <c r="D81" i="1"/>
  <c r="D80" i="1"/>
  <c r="D79" i="1"/>
  <c r="D78" i="1"/>
  <c r="D77" i="1"/>
  <c r="D76" i="1"/>
  <c r="D75" i="1"/>
  <c r="D74" i="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3" i="3" l="1"/>
  <c r="B6" i="3"/>
  <c r="C4" i="3"/>
  <c r="C6" i="3"/>
  <c r="B2" i="3"/>
  <c r="C7" i="3" l="1"/>
  <c r="D2" i="3"/>
  <c r="B7" i="3"/>
  <c r="D6" i="3"/>
  <c r="D4" i="3"/>
  <c r="D7" i="3" l="1"/>
</calcChain>
</file>

<file path=xl/sharedStrings.xml><?xml version="1.0" encoding="utf-8"?>
<sst xmlns="http://schemas.openxmlformats.org/spreadsheetml/2006/main" count="1228" uniqueCount="744">
  <si>
    <t>機能分類</t>
    <rPh sb="0" eb="2">
      <t>キノウ</t>
    </rPh>
    <rPh sb="2" eb="4">
      <t>ブンルイ</t>
    </rPh>
    <phoneticPr fontId="0"/>
  </si>
  <si>
    <t>機能名称</t>
    <rPh sb="0" eb="2">
      <t>キノウ</t>
    </rPh>
    <rPh sb="2" eb="4">
      <t>メイショウ</t>
    </rPh>
    <phoneticPr fontId="0"/>
  </si>
  <si>
    <t>機能項目</t>
    <rPh sb="0" eb="2">
      <t>キノウ</t>
    </rPh>
    <rPh sb="2" eb="4">
      <t>コウモク</t>
    </rPh>
    <phoneticPr fontId="0"/>
  </si>
  <si>
    <t>機能内容</t>
    <rPh sb="0" eb="2">
      <t>キノウ</t>
    </rPh>
    <rPh sb="2" eb="4">
      <t>ナイヨウ</t>
    </rPh>
    <phoneticPr fontId="0"/>
  </si>
  <si>
    <t>収受</t>
  </si>
  <si>
    <t>電子文書の収受</t>
    <rPh sb="0" eb="2">
      <t>デンシ</t>
    </rPh>
    <rPh sb="2" eb="4">
      <t>ブンショ</t>
    </rPh>
    <phoneticPr fontId="0"/>
  </si>
  <si>
    <t>庁内施行文書の受信</t>
  </si>
  <si>
    <t>収受待ち文書の確認</t>
    <rPh sb="2" eb="3">
      <t>マ</t>
    </rPh>
    <rPh sb="4" eb="6">
      <t>ブンショ</t>
    </rPh>
    <phoneticPr fontId="0"/>
  </si>
  <si>
    <t>電子文書収受</t>
    <rPh sb="0" eb="2">
      <t>デンシ</t>
    </rPh>
    <rPh sb="2" eb="4">
      <t>ブンショ</t>
    </rPh>
    <phoneticPr fontId="0"/>
  </si>
  <si>
    <t>一時保存</t>
    <rPh sb="0" eb="2">
      <t>イチジ</t>
    </rPh>
    <rPh sb="2" eb="4">
      <t>ホゾン</t>
    </rPh>
    <phoneticPr fontId="0"/>
  </si>
  <si>
    <t>一括収受</t>
    <rPh sb="0" eb="2">
      <t>イッカツ</t>
    </rPh>
    <phoneticPr fontId="0"/>
  </si>
  <si>
    <t>配布・転送</t>
    <rPh sb="0" eb="2">
      <t>ハイフ</t>
    </rPh>
    <phoneticPr fontId="0"/>
  </si>
  <si>
    <t>返付</t>
  </si>
  <si>
    <t>差戻し</t>
  </si>
  <si>
    <t>削除（ごみ箱へ送る）</t>
    <rPh sb="7" eb="8">
      <t>オク</t>
    </rPh>
    <phoneticPr fontId="0"/>
  </si>
  <si>
    <t>紙文書の収受登録</t>
  </si>
  <si>
    <t>文書収受</t>
    <rPh sb="0" eb="2">
      <t>ブンショ</t>
    </rPh>
    <phoneticPr fontId="0"/>
  </si>
  <si>
    <t>収受履歴の確認</t>
  </si>
  <si>
    <t>絞込み</t>
    <rPh sb="0" eb="2">
      <t>シボリコ</t>
    </rPh>
    <phoneticPr fontId="0"/>
  </si>
  <si>
    <t>進捗の確認</t>
    <rPh sb="0" eb="2">
      <t>シンチョク</t>
    </rPh>
    <rPh sb="3" eb="5">
      <t>カクニン</t>
    </rPh>
    <phoneticPr fontId="0"/>
  </si>
  <si>
    <t>CSV出力</t>
    <rPh sb="3" eb="5">
      <t>シュツリョク</t>
    </rPh>
    <phoneticPr fontId="0"/>
  </si>
  <si>
    <t>修正</t>
  </si>
  <si>
    <t>削除（ごみ箱へ）</t>
  </si>
  <si>
    <t>取消し</t>
  </si>
  <si>
    <t>収受文書の削除（ごみ箱）</t>
  </si>
  <si>
    <t>元に戻す</t>
  </si>
  <si>
    <t>削除</t>
  </si>
  <si>
    <t>文書作成</t>
    <rPh sb="0" eb="2">
      <t>ブンショ</t>
    </rPh>
    <rPh sb="2" eb="4">
      <t>サクセイ</t>
    </rPh>
    <phoneticPr fontId="0"/>
  </si>
  <si>
    <t>起案文書の作成</t>
  </si>
  <si>
    <t>文書属性</t>
  </si>
  <si>
    <t>伺い文</t>
  </si>
  <si>
    <t>別紙・別添</t>
  </si>
  <si>
    <t>決裁ルート</t>
  </si>
  <si>
    <t>収受文書に基づいた起案</t>
  </si>
  <si>
    <t>発意による起案</t>
    <rPh sb="0" eb="2">
      <t>ハツイ</t>
    </rPh>
    <rPh sb="5" eb="7">
      <t>キアン</t>
    </rPh>
    <phoneticPr fontId="0"/>
  </si>
  <si>
    <t>起案例などによる起案</t>
    <rPh sb="0" eb="2">
      <t>キアン</t>
    </rPh>
    <rPh sb="2" eb="3">
      <t>レイ</t>
    </rPh>
    <rPh sb="8" eb="10">
      <t>キアン</t>
    </rPh>
    <phoneticPr fontId="0"/>
  </si>
  <si>
    <t>供覧文書の作成</t>
  </si>
  <si>
    <t>供覧ルート</t>
  </si>
  <si>
    <t>収受文書に基づく供覧文書作成</t>
  </si>
  <si>
    <t>発意による供覧文書作成</t>
  </si>
  <si>
    <t>例文による供覧文書作成</t>
  </si>
  <si>
    <t>一時保存</t>
  </si>
  <si>
    <t>廃案</t>
  </si>
  <si>
    <t>文書作成履歴の確認</t>
    <rPh sb="0" eb="2">
      <t>ブンショ</t>
    </rPh>
    <rPh sb="2" eb="4">
      <t>サクセイ</t>
    </rPh>
    <phoneticPr fontId="0"/>
  </si>
  <si>
    <t>流用起案</t>
    <rPh sb="0" eb="2">
      <t>リュウヨウ</t>
    </rPh>
    <phoneticPr fontId="0"/>
  </si>
  <si>
    <t>起案用紙の印刷</t>
  </si>
  <si>
    <t>電子決裁</t>
    <rPh sb="0" eb="2">
      <t>デンシ</t>
    </rPh>
    <phoneticPr fontId="0"/>
  </si>
  <si>
    <t>未承認（決裁待ち）案件の承認・決裁</t>
    <rPh sb="4" eb="6">
      <t>ケッサイ</t>
    </rPh>
    <rPh sb="6" eb="7">
      <t>マ</t>
    </rPh>
    <phoneticPr fontId="0"/>
  </si>
  <si>
    <t>承認・決裁</t>
  </si>
  <si>
    <t>一括承認・決裁</t>
    <rPh sb="0" eb="2">
      <t>イッカツ</t>
    </rPh>
    <rPh sb="2" eb="4">
      <t>ショウニン</t>
    </rPh>
    <rPh sb="5" eb="7">
      <t>ケッサイ</t>
    </rPh>
    <phoneticPr fontId="0"/>
  </si>
  <si>
    <t>紙決裁へ</t>
  </si>
  <si>
    <t>（属性変更）</t>
    <rPh sb="1" eb="3">
      <t>ゾクセイ</t>
    </rPh>
    <rPh sb="3" eb="5">
      <t>ヘンコウ</t>
    </rPh>
    <phoneticPr fontId="0"/>
  </si>
  <si>
    <t>承認済（決裁済み）案件の確認</t>
    <rPh sb="4" eb="6">
      <t>ケッサイ</t>
    </rPh>
    <rPh sb="6" eb="7">
      <t>ズ</t>
    </rPh>
    <phoneticPr fontId="0"/>
  </si>
  <si>
    <t>引戻し</t>
  </si>
  <si>
    <t>未着（決裁予定）案件の確認</t>
    <rPh sb="3" eb="5">
      <t>ケッサイ</t>
    </rPh>
    <rPh sb="5" eb="7">
      <t>ヨテイ</t>
    </rPh>
    <phoneticPr fontId="0"/>
  </si>
  <si>
    <t>引上げ</t>
  </si>
  <si>
    <t>決裁予約</t>
    <rPh sb="0" eb="2">
      <t>ケッサイ</t>
    </rPh>
    <rPh sb="2" eb="4">
      <t>ヨヤク</t>
    </rPh>
    <phoneticPr fontId="0"/>
  </si>
  <si>
    <t>決裁予約取消</t>
    <rPh sb="0" eb="2">
      <t>ケッサイ</t>
    </rPh>
    <rPh sb="2" eb="4">
      <t>ヨヤク</t>
    </rPh>
    <rPh sb="4" eb="6">
      <t>トリケシ</t>
    </rPh>
    <phoneticPr fontId="0"/>
  </si>
  <si>
    <t>後閲案件の確認</t>
  </si>
  <si>
    <t>同報案件の確認</t>
  </si>
  <si>
    <t>回議・合議中の案件修正</t>
  </si>
  <si>
    <t>代決</t>
  </si>
  <si>
    <t>代理</t>
  </si>
  <si>
    <t>後閲</t>
  </si>
  <si>
    <t>代行</t>
  </si>
  <si>
    <t>電子供覧</t>
    <rPh sb="0" eb="2">
      <t>デンシ</t>
    </rPh>
    <phoneticPr fontId="0"/>
  </si>
  <si>
    <t>供覧案件の閲覧</t>
  </si>
  <si>
    <t>閲覧</t>
  </si>
  <si>
    <t>紙処理へ</t>
  </si>
  <si>
    <t>閲覧済案件の確認</t>
  </si>
  <si>
    <t>供覧中の案件修正</t>
  </si>
  <si>
    <t>決裁完了</t>
  </si>
  <si>
    <t>決裁完了の登録</t>
  </si>
  <si>
    <t>紙決裁文書の廃案</t>
  </si>
  <si>
    <t>起案者変更</t>
    <rPh sb="0" eb="3">
      <t>キアンシャ</t>
    </rPh>
    <rPh sb="3" eb="5">
      <t>ヘンコウ</t>
    </rPh>
    <phoneticPr fontId="0"/>
  </si>
  <si>
    <t>施行</t>
  </si>
  <si>
    <t>施行案件の確認及び施行方法の選択</t>
    <rPh sb="11" eb="13">
      <t>ホウホウ</t>
    </rPh>
    <rPh sb="14" eb="16">
      <t>センタク</t>
    </rPh>
    <phoneticPr fontId="0"/>
  </si>
  <si>
    <t>処理状況の確認</t>
  </si>
  <si>
    <t>施行完了</t>
  </si>
  <si>
    <t>施行案件の詳細確認</t>
  </si>
  <si>
    <t>施行方法の選択</t>
  </si>
  <si>
    <t>施行案件の編集（庁内施行）</t>
    <rPh sb="8" eb="10">
      <t>チョウナイ</t>
    </rPh>
    <rPh sb="10" eb="12">
      <t>セコウ</t>
    </rPh>
    <phoneticPr fontId="0"/>
  </si>
  <si>
    <t>案件編集</t>
  </si>
  <si>
    <t>施行先の設定</t>
  </si>
  <si>
    <t>庁内施行</t>
    <rPh sb="0" eb="2">
      <t>チョウナイ</t>
    </rPh>
    <rPh sb="2" eb="4">
      <t>セコウ</t>
    </rPh>
    <phoneticPr fontId="0"/>
  </si>
  <si>
    <t>施行案件の編集（紙（公印有））</t>
  </si>
  <si>
    <t>登録</t>
  </si>
  <si>
    <t>施行案件の編集（紙（公印無））</t>
  </si>
  <si>
    <t>庁内施行案件の確認</t>
    <rPh sb="0" eb="2">
      <t>チョウナイ</t>
    </rPh>
    <phoneticPr fontId="0"/>
  </si>
  <si>
    <t>庁内施行案件の確認</t>
  </si>
  <si>
    <t>再送信</t>
    <rPh sb="0" eb="3">
      <t>サイソウシン</t>
    </rPh>
    <phoneticPr fontId="0"/>
  </si>
  <si>
    <t>施行履歴の確認</t>
  </si>
  <si>
    <t>施行先の編集</t>
  </si>
  <si>
    <t>庁内</t>
  </si>
  <si>
    <t>グループ</t>
  </si>
  <si>
    <t>公印</t>
  </si>
  <si>
    <t>公印申請案件の確認及び審査</t>
  </si>
  <si>
    <t>押印</t>
  </si>
  <si>
    <t>公印審査履歴の確認</t>
  </si>
  <si>
    <t>供覧文書の廃案</t>
  </si>
  <si>
    <t>本文</t>
  </si>
  <si>
    <t>ファイル管理</t>
  </si>
  <si>
    <t>文書分類の管理</t>
  </si>
  <si>
    <t>第一分類の作成</t>
  </si>
  <si>
    <t>第一分類の修正</t>
  </si>
  <si>
    <t>第一分類の削除</t>
  </si>
  <si>
    <t>第二分類の作成</t>
  </si>
  <si>
    <t>第二分類の修正</t>
  </si>
  <si>
    <t>第二分類の削除</t>
  </si>
  <si>
    <t>第三分類の作成</t>
  </si>
  <si>
    <t>第三分類の修正</t>
  </si>
  <si>
    <t>第三分類の削除</t>
  </si>
  <si>
    <t>第四分類の作成</t>
    <rPh sb="0" eb="1">
      <t>ダイ</t>
    </rPh>
    <rPh sb="1" eb="2">
      <t>ヨン</t>
    </rPh>
    <rPh sb="2" eb="4">
      <t>ブンルイ</t>
    </rPh>
    <rPh sb="5" eb="7">
      <t>サクセイ</t>
    </rPh>
    <phoneticPr fontId="0"/>
  </si>
  <si>
    <t>第四分類の修正</t>
    <rPh sb="5" eb="7">
      <t>シュウセイ</t>
    </rPh>
    <phoneticPr fontId="0"/>
  </si>
  <si>
    <t>第四分類の削除</t>
    <rPh sb="5" eb="7">
      <t>サクジョ</t>
    </rPh>
    <phoneticPr fontId="0"/>
  </si>
  <si>
    <t>ファイルの作成</t>
    <rPh sb="5" eb="7">
      <t>サクセイ</t>
    </rPh>
    <phoneticPr fontId="0"/>
  </si>
  <si>
    <t>ファイルの修正</t>
    <rPh sb="5" eb="7">
      <t>シュウセイ</t>
    </rPh>
    <phoneticPr fontId="0"/>
  </si>
  <si>
    <t>ファイルの削除</t>
    <rPh sb="5" eb="7">
      <t>サクジョ</t>
    </rPh>
    <phoneticPr fontId="0"/>
  </si>
  <si>
    <t>ファイルの分割</t>
    <rPh sb="5" eb="7">
      <t>ブンカツ</t>
    </rPh>
    <phoneticPr fontId="0"/>
  </si>
  <si>
    <t>ファイルの統合</t>
    <rPh sb="5" eb="7">
      <t>トウゴウ</t>
    </rPh>
    <phoneticPr fontId="0"/>
  </si>
  <si>
    <t>文書の移動</t>
  </si>
  <si>
    <t>背表紙印刷</t>
    <rPh sb="0" eb="3">
      <t>セビョウシ</t>
    </rPh>
    <rPh sb="3" eb="5">
      <t>インサツ</t>
    </rPh>
    <phoneticPr fontId="0"/>
  </si>
  <si>
    <t>引継対象ファイルの確認</t>
    <rPh sb="0" eb="2">
      <t>ヒキツギ</t>
    </rPh>
    <rPh sb="2" eb="4">
      <t>タイショウ</t>
    </rPh>
    <rPh sb="9" eb="11">
      <t>カクニン</t>
    </rPh>
    <phoneticPr fontId="0"/>
  </si>
  <si>
    <t>引継申請ファイル設定</t>
  </si>
  <si>
    <t>引継審査</t>
  </si>
  <si>
    <t>引継申請ファイルの確認</t>
    <rPh sb="0" eb="2">
      <t>ヒキツギ</t>
    </rPh>
    <rPh sb="2" eb="4">
      <t>シンセイ</t>
    </rPh>
    <rPh sb="9" eb="11">
      <t>カクニン</t>
    </rPh>
    <phoneticPr fontId="0"/>
  </si>
  <si>
    <t>引継完了</t>
  </si>
  <si>
    <t>貸出依頼</t>
    <rPh sb="0" eb="2">
      <t>カシダシ</t>
    </rPh>
    <rPh sb="2" eb="4">
      <t>イライ</t>
    </rPh>
    <phoneticPr fontId="0"/>
  </si>
  <si>
    <t>貸出依頼</t>
  </si>
  <si>
    <t>貸出依頼の取消し</t>
  </si>
  <si>
    <t>貸出管理</t>
    <rPh sb="0" eb="2">
      <t>カシダシ</t>
    </rPh>
    <rPh sb="2" eb="4">
      <t>カンリ</t>
    </rPh>
    <phoneticPr fontId="0"/>
  </si>
  <si>
    <t>貸出準備</t>
    <rPh sb="2" eb="4">
      <t>ジュンビ</t>
    </rPh>
    <phoneticPr fontId="0"/>
  </si>
  <si>
    <t>貸出依頼削除</t>
    <rPh sb="0" eb="2">
      <t>カシダシ</t>
    </rPh>
    <rPh sb="2" eb="4">
      <t>イライ</t>
    </rPh>
    <rPh sb="4" eb="6">
      <t>サクジョ</t>
    </rPh>
    <phoneticPr fontId="0"/>
  </si>
  <si>
    <t>貸出、閲覧</t>
  </si>
  <si>
    <t>返却</t>
  </si>
  <si>
    <t>貸出依頼の取消収受</t>
    <rPh sb="0" eb="2">
      <t>カシダシ</t>
    </rPh>
    <rPh sb="2" eb="4">
      <t>イライ</t>
    </rPh>
    <rPh sb="5" eb="7">
      <t>トリケシ</t>
    </rPh>
    <phoneticPr fontId="0"/>
  </si>
  <si>
    <t>廃棄・移管</t>
    <rPh sb="0" eb="2">
      <t>ハイキ</t>
    </rPh>
    <rPh sb="3" eb="5">
      <t>イカン</t>
    </rPh>
    <phoneticPr fontId="0"/>
  </si>
  <si>
    <t>廃棄・移管対象ファイルの確認</t>
    <rPh sb="0" eb="2">
      <t>ハイキ</t>
    </rPh>
    <rPh sb="3" eb="5">
      <t>イカン</t>
    </rPh>
    <rPh sb="5" eb="7">
      <t>タイショウ</t>
    </rPh>
    <rPh sb="12" eb="14">
      <t>カクニン</t>
    </rPh>
    <phoneticPr fontId="0"/>
  </si>
  <si>
    <t>廃棄・移管申請ファイル設定</t>
  </si>
  <si>
    <t>廃棄・移管申請</t>
  </si>
  <si>
    <t>廃棄・移管審査</t>
  </si>
  <si>
    <t>廃棄・移管申請ファイルの確認</t>
    <rPh sb="0" eb="2">
      <t>ハイキ</t>
    </rPh>
    <rPh sb="3" eb="5">
      <t>イカン</t>
    </rPh>
    <rPh sb="5" eb="7">
      <t>シンセイ</t>
    </rPh>
    <rPh sb="12" eb="14">
      <t>カクニン</t>
    </rPh>
    <phoneticPr fontId="0"/>
  </si>
  <si>
    <t>検索</t>
  </si>
  <si>
    <t>文書の検索</t>
  </si>
  <si>
    <t>文書属性検索</t>
  </si>
  <si>
    <t>検索した文書の再利用</t>
  </si>
  <si>
    <t>ファイルの検索</t>
  </si>
  <si>
    <t>検索（権限）</t>
    <rPh sb="3" eb="5">
      <t>ケンゲン</t>
    </rPh>
    <phoneticPr fontId="0"/>
  </si>
  <si>
    <t>権限者用の文書の検索</t>
    <rPh sb="0" eb="2">
      <t>ケンゲン</t>
    </rPh>
    <rPh sb="2" eb="3">
      <t>シャ</t>
    </rPh>
    <rPh sb="3" eb="4">
      <t>ヨウ</t>
    </rPh>
    <phoneticPr fontId="0"/>
  </si>
  <si>
    <t>権限者用のファイルの検索</t>
    <rPh sb="0" eb="2">
      <t>ケンゲン</t>
    </rPh>
    <rPh sb="2" eb="4">
      <t>シャヨウ</t>
    </rPh>
    <phoneticPr fontId="0"/>
  </si>
  <si>
    <t>管理簿</t>
    <rPh sb="0" eb="2">
      <t>カンリ</t>
    </rPh>
    <rPh sb="2" eb="3">
      <t>ボ</t>
    </rPh>
    <phoneticPr fontId="0"/>
  </si>
  <si>
    <t>処理中文書</t>
    <rPh sb="0" eb="2">
      <t>ショリ</t>
    </rPh>
    <rPh sb="2" eb="3">
      <t>ナカ</t>
    </rPh>
    <rPh sb="3" eb="5">
      <t>ブンショ</t>
    </rPh>
    <phoneticPr fontId="3"/>
  </si>
  <si>
    <t>処理中文書一覧</t>
    <rPh sb="0" eb="2">
      <t>ショリ</t>
    </rPh>
    <rPh sb="2" eb="3">
      <t>ナカ</t>
    </rPh>
    <rPh sb="3" eb="5">
      <t>ブンショ</t>
    </rPh>
    <rPh sb="5" eb="7">
      <t>イチラン</t>
    </rPh>
    <phoneticPr fontId="3"/>
  </si>
  <si>
    <t>印刷</t>
    <rPh sb="0" eb="2">
      <t>インサツ</t>
    </rPh>
    <phoneticPr fontId="0"/>
  </si>
  <si>
    <t>自動バックアップ</t>
    <rPh sb="0" eb="2">
      <t>ジドウ</t>
    </rPh>
    <phoneticPr fontId="3"/>
  </si>
  <si>
    <t>付箋貼り付け</t>
    <rPh sb="0" eb="2">
      <t>フセン</t>
    </rPh>
    <rPh sb="2" eb="3">
      <t>ハ</t>
    </rPh>
    <rPh sb="4" eb="5">
      <t>ツ</t>
    </rPh>
    <phoneticPr fontId="3"/>
  </si>
  <si>
    <t>並べて比較</t>
    <rPh sb="0" eb="1">
      <t>ナラ</t>
    </rPh>
    <rPh sb="3" eb="5">
      <t>ヒカク</t>
    </rPh>
    <phoneticPr fontId="3"/>
  </si>
  <si>
    <t>完結</t>
    <rPh sb="0" eb="2">
      <t>カンケツ</t>
    </rPh>
    <phoneticPr fontId="0"/>
  </si>
  <si>
    <t>起案文書（決裁文書）の完結処理</t>
    <rPh sb="11" eb="13">
      <t>カンケツ</t>
    </rPh>
    <phoneticPr fontId="0"/>
  </si>
  <si>
    <t>供覧文書の完結処理</t>
    <rPh sb="5" eb="7">
      <t>カンケツ</t>
    </rPh>
    <phoneticPr fontId="0"/>
  </si>
  <si>
    <t>非電子決裁文書</t>
    <rPh sb="0" eb="1">
      <t>ヒ</t>
    </rPh>
    <rPh sb="1" eb="3">
      <t>デンシ</t>
    </rPh>
    <rPh sb="3" eb="5">
      <t>ケッサイ</t>
    </rPh>
    <rPh sb="5" eb="7">
      <t>ブンショ</t>
    </rPh>
    <phoneticPr fontId="3"/>
  </si>
  <si>
    <t>非電子決裁文書の作成</t>
    <rPh sb="0" eb="1">
      <t>ヒ</t>
    </rPh>
    <rPh sb="1" eb="3">
      <t>デンシ</t>
    </rPh>
    <rPh sb="3" eb="5">
      <t>ケッサイ</t>
    </rPh>
    <rPh sb="5" eb="7">
      <t>ブンショ</t>
    </rPh>
    <rPh sb="8" eb="10">
      <t>サクセイ</t>
    </rPh>
    <phoneticPr fontId="0"/>
  </si>
  <si>
    <t>第一分類の移動</t>
    <rPh sb="5" eb="7">
      <t>イドウ</t>
    </rPh>
    <phoneticPr fontId="0"/>
  </si>
  <si>
    <t>第二分類の移動</t>
    <rPh sb="5" eb="7">
      <t>イドウ</t>
    </rPh>
    <phoneticPr fontId="0"/>
  </si>
  <si>
    <t>第三分類の移動</t>
    <rPh sb="5" eb="7">
      <t>イドウ</t>
    </rPh>
    <phoneticPr fontId="0"/>
  </si>
  <si>
    <t>第四分類の移動</t>
    <rPh sb="5" eb="7">
      <t>イドウ</t>
    </rPh>
    <phoneticPr fontId="0"/>
  </si>
  <si>
    <t>ファイルの移動</t>
    <rPh sb="5" eb="7">
      <t>イドウ</t>
    </rPh>
    <phoneticPr fontId="0"/>
  </si>
  <si>
    <t>分類審査</t>
    <rPh sb="0" eb="2">
      <t>ブンルイ</t>
    </rPh>
    <rPh sb="2" eb="4">
      <t>シンサ</t>
    </rPh>
    <phoneticPr fontId="3"/>
  </si>
  <si>
    <t>分類審査（課内）</t>
    <rPh sb="5" eb="7">
      <t>カナイ</t>
    </rPh>
    <phoneticPr fontId="3"/>
  </si>
  <si>
    <t>分類審査（全庁）</t>
  </si>
  <si>
    <t>保存箱管理</t>
    <rPh sb="0" eb="2">
      <t>ホゾン</t>
    </rPh>
    <rPh sb="2" eb="3">
      <t>ハコ</t>
    </rPh>
    <rPh sb="3" eb="5">
      <t>カンリ</t>
    </rPh>
    <phoneticPr fontId="3"/>
  </si>
  <si>
    <t>保存箱の一覧表示</t>
    <rPh sb="0" eb="2">
      <t>ホゾン</t>
    </rPh>
    <rPh sb="2" eb="3">
      <t>ハコ</t>
    </rPh>
    <rPh sb="4" eb="6">
      <t>イチラン</t>
    </rPh>
    <rPh sb="6" eb="8">
      <t>ヒョウジ</t>
    </rPh>
    <phoneticPr fontId="3"/>
  </si>
  <si>
    <t>分類進捗の確認</t>
    <rPh sb="0" eb="2">
      <t>ブンルイ</t>
    </rPh>
    <rPh sb="2" eb="4">
      <t>シンチョク</t>
    </rPh>
    <rPh sb="5" eb="7">
      <t>カクニン</t>
    </rPh>
    <phoneticPr fontId="0"/>
  </si>
  <si>
    <t>分類審査履歴の確認</t>
    <rPh sb="0" eb="2">
      <t>ブンルイ</t>
    </rPh>
    <rPh sb="2" eb="4">
      <t>シンサ</t>
    </rPh>
    <rPh sb="4" eb="6">
      <t>リレキ</t>
    </rPh>
    <rPh sb="7" eb="9">
      <t>カクニン</t>
    </rPh>
    <phoneticPr fontId="0"/>
  </si>
  <si>
    <t>保存箱の作成</t>
    <rPh sb="0" eb="2">
      <t>ホゾン</t>
    </rPh>
    <rPh sb="2" eb="3">
      <t>ハコ</t>
    </rPh>
    <rPh sb="4" eb="6">
      <t>サクセイ</t>
    </rPh>
    <phoneticPr fontId="3"/>
  </si>
  <si>
    <t>保存箱の修正</t>
    <rPh sb="4" eb="6">
      <t>シュウセイ</t>
    </rPh>
    <phoneticPr fontId="3"/>
  </si>
  <si>
    <t>保存箱の削除</t>
    <rPh sb="4" eb="6">
      <t>サクジョ</t>
    </rPh>
    <phoneticPr fontId="3"/>
  </si>
  <si>
    <t>箱入れ</t>
    <rPh sb="0" eb="1">
      <t>ハコ</t>
    </rPh>
    <rPh sb="1" eb="2">
      <t>イ</t>
    </rPh>
    <phoneticPr fontId="3"/>
  </si>
  <si>
    <t>箱出し</t>
    <rPh sb="0" eb="1">
      <t>ハコ</t>
    </rPh>
    <rPh sb="1" eb="2">
      <t>ダ</t>
    </rPh>
    <phoneticPr fontId="3"/>
  </si>
  <si>
    <t>引継申請（ファイル）</t>
  </si>
  <si>
    <t>引継申請</t>
    <rPh sb="2" eb="4">
      <t>シンセイ</t>
    </rPh>
    <phoneticPr fontId="3"/>
  </si>
  <si>
    <t>引継申請履歴の確認</t>
    <rPh sb="0" eb="2">
      <t>ヒキツギ</t>
    </rPh>
    <rPh sb="2" eb="4">
      <t>シンセイ</t>
    </rPh>
    <rPh sb="4" eb="6">
      <t>リレキ</t>
    </rPh>
    <rPh sb="7" eb="9">
      <t>カクニン</t>
    </rPh>
    <phoneticPr fontId="0"/>
  </si>
  <si>
    <t>引継審査履歴</t>
    <rPh sb="2" eb="4">
      <t>シンサ</t>
    </rPh>
    <phoneticPr fontId="3"/>
  </si>
  <si>
    <t>引継審査履歴の確認</t>
    <rPh sb="0" eb="2">
      <t>ヒキツギ</t>
    </rPh>
    <rPh sb="2" eb="4">
      <t>シンサ</t>
    </rPh>
    <rPh sb="4" eb="6">
      <t>リレキ</t>
    </rPh>
    <rPh sb="7" eb="9">
      <t>カクニン</t>
    </rPh>
    <phoneticPr fontId="0"/>
  </si>
  <si>
    <t>取消し</t>
    <rPh sb="0" eb="1">
      <t>ト</t>
    </rPh>
    <rPh sb="1" eb="2">
      <t>ケ</t>
    </rPh>
    <phoneticPr fontId="3"/>
  </si>
  <si>
    <t>引継申請履歴</t>
    <rPh sb="4" eb="6">
      <t>リレキ</t>
    </rPh>
    <phoneticPr fontId="3"/>
  </si>
  <si>
    <t>廃棄・移管申請履歴</t>
    <rPh sb="7" eb="9">
      <t>リレキ</t>
    </rPh>
    <phoneticPr fontId="3"/>
  </si>
  <si>
    <t>廃棄・移管申請履歴の確認</t>
    <rPh sb="5" eb="7">
      <t>シンセイ</t>
    </rPh>
    <rPh sb="7" eb="9">
      <t>リレキ</t>
    </rPh>
    <rPh sb="10" eb="12">
      <t>カクニン</t>
    </rPh>
    <phoneticPr fontId="0"/>
  </si>
  <si>
    <t>廃棄・移管完了</t>
  </si>
  <si>
    <t>廃棄・移管審査履歴の確認</t>
    <rPh sb="0" eb="2">
      <t>ハイキ</t>
    </rPh>
    <rPh sb="3" eb="5">
      <t>イカン</t>
    </rPh>
    <rPh sb="5" eb="7">
      <t>シンサ</t>
    </rPh>
    <rPh sb="7" eb="9">
      <t>リレキ</t>
    </rPh>
    <rPh sb="10" eb="12">
      <t>カクニン</t>
    </rPh>
    <phoneticPr fontId="0"/>
  </si>
  <si>
    <t>処理中ボード</t>
  </si>
  <si>
    <t>決裁ボード</t>
    <rPh sb="0" eb="2">
      <t>ケッサイ</t>
    </rPh>
    <phoneticPr fontId="3"/>
  </si>
  <si>
    <t>供覧ボード</t>
    <rPh sb="0" eb="2">
      <t>キョウラン</t>
    </rPh>
    <phoneticPr fontId="3"/>
  </si>
  <si>
    <t>処理中の案件を一覧で表示できること。</t>
    <rPh sb="7" eb="9">
      <t>イチラン</t>
    </rPh>
    <phoneticPr fontId="3"/>
  </si>
  <si>
    <t>処理中の案件をボード形式で表示できること。</t>
    <rPh sb="0" eb="2">
      <t>ショリ</t>
    </rPh>
    <rPh sb="10" eb="12">
      <t>ケイシキ</t>
    </rPh>
    <phoneticPr fontId="3"/>
  </si>
  <si>
    <t>承認・決裁すべき案件をボード形式で表示できること。</t>
    <rPh sb="0" eb="2">
      <t>ショウニン</t>
    </rPh>
    <rPh sb="3" eb="5">
      <t>ケッサイ</t>
    </rPh>
    <rPh sb="8" eb="10">
      <t>アンケン</t>
    </rPh>
    <rPh sb="14" eb="16">
      <t>ケイシキ</t>
    </rPh>
    <rPh sb="17" eb="19">
      <t>ヒョウジ</t>
    </rPh>
    <phoneticPr fontId="3"/>
  </si>
  <si>
    <t>供覧すべき案件をボード形式で表示できること。</t>
    <rPh sb="0" eb="2">
      <t>キョウラン</t>
    </rPh>
    <phoneticPr fontId="3"/>
  </si>
  <si>
    <t>収受待ち文書を確認し、電子文書の収受を行えること。また、紙文書の収受情報を登録できること。</t>
    <rPh sb="2" eb="3">
      <t>マ</t>
    </rPh>
    <rPh sb="4" eb="6">
      <t>ブンショ</t>
    </rPh>
    <rPh sb="28" eb="29">
      <t>カミ</t>
    </rPh>
    <rPh sb="29" eb="31">
      <t>ブンショ</t>
    </rPh>
    <rPh sb="34" eb="36">
      <t>ジョウホウ</t>
    </rPh>
    <rPh sb="37" eb="39">
      <t>トウロク</t>
    </rPh>
    <phoneticPr fontId="0"/>
  </si>
  <si>
    <t>電子文書の収受を行えること。</t>
    <rPh sb="0" eb="2">
      <t>デンシ</t>
    </rPh>
    <rPh sb="2" eb="4">
      <t>ブンショ</t>
    </rPh>
    <rPh sb="8" eb="9">
      <t>オコナ</t>
    </rPh>
    <phoneticPr fontId="0"/>
  </si>
  <si>
    <t>本システム内部で、庁内の他課から庁内施行された電子文書を受信できること。</t>
    <rPh sb="28" eb="30">
      <t>ジュシン</t>
    </rPh>
    <phoneticPr fontId="0"/>
  </si>
  <si>
    <t>収受待ち文書一覧（受信区分（電子メール、庁内施行、他システム）ごとに表示）及びその詳細画面で受信した電子収受文書を確認できること。また、全ての一覧項目において並び替えができること。</t>
    <rPh sb="2" eb="3">
      <t>マ</t>
    </rPh>
    <rPh sb="25" eb="26">
      <t>タ</t>
    </rPh>
    <rPh sb="46" eb="48">
      <t>ジュシン</t>
    </rPh>
    <rPh sb="50" eb="52">
      <t>デンシ</t>
    </rPh>
    <rPh sb="57" eb="59">
      <t>カクニン</t>
    </rPh>
    <rPh sb="68" eb="69">
      <t>スベ</t>
    </rPh>
    <rPh sb="71" eb="73">
      <t>イチラン</t>
    </rPh>
    <rPh sb="73" eb="75">
      <t>コウモク</t>
    </rPh>
    <rPh sb="79" eb="80">
      <t>ナラ</t>
    </rPh>
    <rPh sb="81" eb="82">
      <t>カ</t>
    </rPh>
    <phoneticPr fontId="0"/>
  </si>
  <si>
    <t>収受途中の収受文書を一時保存できること。また、一時保存された状態から再開できること。</t>
    <rPh sb="30" eb="32">
      <t>ジョウタイ</t>
    </rPh>
    <phoneticPr fontId="3"/>
  </si>
  <si>
    <t>複数の収受文書を選択し、一括して収受処理を行えること。</t>
    <rPh sb="0" eb="2">
      <t>フクスウ</t>
    </rPh>
    <rPh sb="5" eb="7">
      <t>ブンショ</t>
    </rPh>
    <rPh sb="8" eb="10">
      <t>センタク</t>
    </rPh>
    <rPh sb="12" eb="14">
      <t>イッカツ</t>
    </rPh>
    <rPh sb="18" eb="20">
      <t>ショリ</t>
    </rPh>
    <rPh sb="21" eb="22">
      <t>オコナ</t>
    </rPh>
    <phoneticPr fontId="0"/>
  </si>
  <si>
    <t>収受を行わず、他課に配布・転送すべき文書を受信した場合は、配布・転送先を指定して配布・転送できること。</t>
    <rPh sb="10" eb="12">
      <t>ハイフ</t>
    </rPh>
    <rPh sb="29" eb="31">
      <t>ハイフ</t>
    </rPh>
    <rPh sb="40" eb="42">
      <t>ハイフ</t>
    </rPh>
    <phoneticPr fontId="0"/>
  </si>
  <si>
    <t>配布・転送されてきたが収受を行うべきではない文書について、返付理由を入力し、配布・転送元へ返送できること。</t>
    <rPh sb="0" eb="2">
      <t>ハイフ</t>
    </rPh>
    <rPh sb="38" eb="40">
      <t>ハイフ</t>
    </rPh>
    <phoneticPr fontId="0"/>
  </si>
  <si>
    <t>不必要な文書を削除できること。また、削除された文書を一時的にごみ箱へ保管できること。</t>
  </si>
  <si>
    <t>紙で収受した文書情報を登録できること。</t>
    <rPh sb="6" eb="8">
      <t>ブンショ</t>
    </rPh>
    <phoneticPr fontId="0"/>
  </si>
  <si>
    <t>作成途中の収受文書を一時保存できること。また、一時保存された状態から再開できること。</t>
    <rPh sb="0" eb="2">
      <t>サクセイ</t>
    </rPh>
    <rPh sb="2" eb="4">
      <t>トチュウ</t>
    </rPh>
    <rPh sb="23" eb="25">
      <t>イチジ</t>
    </rPh>
    <rPh sb="25" eb="27">
      <t>ホゾン</t>
    </rPh>
    <rPh sb="30" eb="32">
      <t>ジョウタイ</t>
    </rPh>
    <rPh sb="34" eb="36">
      <t>サイカイ</t>
    </rPh>
    <phoneticPr fontId="0"/>
  </si>
  <si>
    <t>収受登録した収受文書を、収受履歴一覧及びその詳細画面から確認できること。</t>
  </si>
  <si>
    <t>収受日の年度、月及び処理状況を絞り込んで収受履歴一覧を表示できること。</t>
    <rPh sb="10" eb="12">
      <t>ショリ</t>
    </rPh>
    <rPh sb="12" eb="14">
      <t>ジョウキョウ</t>
    </rPh>
    <phoneticPr fontId="3"/>
  </si>
  <si>
    <t>収受履歴一覧の表示内容をＣＳＶ形式のファイルで出力できること。</t>
  </si>
  <si>
    <t>収受登録以降、処理が進んでいない文書について、収受文書情報を修正できること。</t>
  </si>
  <si>
    <t>収受登録以降、処理が進んでいない文書について、不要な文書をごみ箱へ移せること。</t>
  </si>
  <si>
    <t>ごみ箱に移された文書の処理を行えること。</t>
  </si>
  <si>
    <t>ごみ箱に移された文書を元に戻せること。</t>
  </si>
  <si>
    <t>ごみ箱に移された文書を完全に削除できること。</t>
  </si>
  <si>
    <t>文書属性情報、伺い文、別紙・別添情報、決裁ルートなどを入力して起案文書を作成し、システム上に登録できること。</t>
    <rPh sb="44" eb="45">
      <t>ジョウ</t>
    </rPh>
    <phoneticPr fontId="3"/>
  </si>
  <si>
    <t>文書番号は、新規番号、枝番号、手動採番、複数採番のいずれかで取得できること。</t>
    <rPh sb="0" eb="2">
      <t>ブンショ</t>
    </rPh>
    <rPh sb="2" eb="4">
      <t>バンゴウ</t>
    </rPh>
    <rPh sb="6" eb="8">
      <t>シンキ</t>
    </rPh>
    <rPh sb="8" eb="10">
      <t>バンゴウ</t>
    </rPh>
    <rPh sb="11" eb="12">
      <t>エダ</t>
    </rPh>
    <rPh sb="12" eb="14">
      <t>バンゴウ</t>
    </rPh>
    <rPh sb="15" eb="17">
      <t>シュドウ</t>
    </rPh>
    <rPh sb="17" eb="19">
      <t>サイバン</t>
    </rPh>
    <rPh sb="20" eb="22">
      <t>フクスウ</t>
    </rPh>
    <rPh sb="22" eb="24">
      <t>サイバン</t>
    </rPh>
    <rPh sb="30" eb="32">
      <t>シュトク</t>
    </rPh>
    <phoneticPr fontId="0"/>
  </si>
  <si>
    <t>伺い内容を入力できること。なお、より詳細な伺い内容があるときは、別途文書を作成し、伺い内容の詳細として登録できること。</t>
    <rPh sb="41" eb="42">
      <t>ウカガ</t>
    </rPh>
    <rPh sb="43" eb="45">
      <t>ナイヨウ</t>
    </rPh>
    <rPh sb="46" eb="48">
      <t>ショウサイ</t>
    </rPh>
    <phoneticPr fontId="0"/>
  </si>
  <si>
    <t>伺い内容の詳細、決裁文書案、別添（電子）を添付ファイルとして登録できること。また、添付ファイルはドラッグ＆ドロップ操作で登録できること。</t>
    <rPh sb="17" eb="19">
      <t>デンシ</t>
    </rPh>
    <phoneticPr fontId="0"/>
  </si>
  <si>
    <t>回議ルート雛形ファイルに格納された回議ルート雛形情報を、一覧に表示できること。</t>
    <rPh sb="0" eb="1">
      <t>カイ</t>
    </rPh>
    <rPh sb="1" eb="2">
      <t>ギ</t>
    </rPh>
    <rPh sb="5" eb="7">
      <t>ヒナガタ</t>
    </rPh>
    <rPh sb="12" eb="14">
      <t>カクノウ</t>
    </rPh>
    <rPh sb="17" eb="18">
      <t>カイ</t>
    </rPh>
    <rPh sb="18" eb="19">
      <t>ギ</t>
    </rPh>
    <rPh sb="22" eb="24">
      <t>ヒナガタ</t>
    </rPh>
    <rPh sb="24" eb="26">
      <t>ジョウホウ</t>
    </rPh>
    <rPh sb="28" eb="30">
      <t>イチラン</t>
    </rPh>
    <rPh sb="31" eb="33">
      <t>ヒョウジ</t>
    </rPh>
    <phoneticPr fontId="0"/>
  </si>
  <si>
    <t>回議ルート雛形情報を雛形ファイルに登録できること。</t>
    <rPh sb="0" eb="1">
      <t>カイ</t>
    </rPh>
    <rPh sb="1" eb="2">
      <t>ギ</t>
    </rPh>
    <rPh sb="5" eb="7">
      <t>ヒナガタ</t>
    </rPh>
    <rPh sb="7" eb="9">
      <t>ジョウホウ</t>
    </rPh>
    <rPh sb="10" eb="12">
      <t>ヒナガタ</t>
    </rPh>
    <rPh sb="17" eb="19">
      <t>トウロク</t>
    </rPh>
    <phoneticPr fontId="0"/>
  </si>
  <si>
    <t>作成途中の起案文書を一時保存できること。</t>
    <rPh sb="10" eb="12">
      <t>イチジ</t>
    </rPh>
    <rPh sb="12" eb="14">
      <t>ホゾン</t>
    </rPh>
    <phoneticPr fontId="0"/>
  </si>
  <si>
    <t>収受登録済みの文書を収受文書一覧及びその詳細表示で確認し、選択した収受文書に基づいた起案を行えること。</t>
  </si>
  <si>
    <t>発意による起案を行えること。</t>
    <rPh sb="0" eb="2">
      <t>ハツイ</t>
    </rPh>
    <rPh sb="5" eb="7">
      <t>キアン</t>
    </rPh>
    <rPh sb="8" eb="9">
      <t>オコナ</t>
    </rPh>
    <phoneticPr fontId="0"/>
  </si>
  <si>
    <t>文書属性情報、伺い文、別紙・別添情報、供覧ルートなどを入力して供覧文書を作成し、登録できること。</t>
  </si>
  <si>
    <t>受信した紙文書の収受情報を入力し、収受処理できること。また、添付ファイルはドラッグ＆ドロップ操作で登録できること。</t>
    <rPh sb="30" eb="32">
      <t>テンプ</t>
    </rPh>
    <rPh sb="46" eb="48">
      <t>ソウサ</t>
    </rPh>
    <rPh sb="49" eb="51">
      <t>トウロク</t>
    </rPh>
    <phoneticPr fontId="0"/>
  </si>
  <si>
    <t>供覧内容を入力できること。なお、添付ファイルを供覧する場合は、別添として登録できること。</t>
  </si>
  <si>
    <t>別添（供覧内容の詳細）を添付ファイルとして登録できること。また、添付ファイルはドラッグ＆ドロップ操作で登録できること。</t>
    <rPh sb="0" eb="2">
      <t>ベッテン</t>
    </rPh>
    <rPh sb="3" eb="5">
      <t>キョウラン</t>
    </rPh>
    <phoneticPr fontId="0"/>
  </si>
  <si>
    <t>供覧を行う場合に、その対象者（供覧者）や順番を設定して供覧ルートを作成し、指定できること。</t>
  </si>
  <si>
    <t>作成途中の供覧文書を一時保存できること。</t>
    <rPh sb="5" eb="7">
      <t>キョウラン</t>
    </rPh>
    <rPh sb="10" eb="12">
      <t>イチジ</t>
    </rPh>
    <rPh sb="12" eb="14">
      <t>ホゾン</t>
    </rPh>
    <phoneticPr fontId="0"/>
  </si>
  <si>
    <t>収受登録済みの文書を、収受文書一覧及びその詳細表示で確認し、選択した収受文書に基づいた供覧文書を作成できること。</t>
  </si>
  <si>
    <t>発意による供覧文書の作成ができること。</t>
  </si>
  <si>
    <t>作成途中に一時保存した起案文書、供覧文書を一覧で表示し、一覧から選択した文書の作成を再開できること。</t>
    <rPh sb="11" eb="12">
      <t>オ</t>
    </rPh>
    <rPh sb="12" eb="13">
      <t>アン</t>
    </rPh>
    <rPh sb="13" eb="15">
      <t>ブンショ</t>
    </rPh>
    <rPh sb="16" eb="18">
      <t>キョウラン</t>
    </rPh>
    <rPh sb="18" eb="20">
      <t>ブンショ</t>
    </rPh>
    <rPh sb="28" eb="30">
      <t>イチラン</t>
    </rPh>
    <phoneticPr fontId="0"/>
  </si>
  <si>
    <t>起案文書・供覧文書の作成中に、誤操作等によりブラウザを閉じてしまった場合に、自動で取得したバックアップから入力内容を復元できること。</t>
    <rPh sb="0" eb="2">
      <t>キアン</t>
    </rPh>
    <rPh sb="2" eb="4">
      <t>ブンショ</t>
    </rPh>
    <rPh sb="5" eb="7">
      <t>キョウラン</t>
    </rPh>
    <rPh sb="7" eb="9">
      <t>ブンショ</t>
    </rPh>
    <rPh sb="10" eb="12">
      <t>サクセイ</t>
    </rPh>
    <rPh sb="12" eb="13">
      <t>ナカ</t>
    </rPh>
    <rPh sb="15" eb="16">
      <t>アヤマ</t>
    </rPh>
    <rPh sb="16" eb="18">
      <t>ソウサ</t>
    </rPh>
    <rPh sb="18" eb="19">
      <t>ナド</t>
    </rPh>
    <rPh sb="27" eb="28">
      <t>ト</t>
    </rPh>
    <rPh sb="34" eb="36">
      <t>バアイ</t>
    </rPh>
    <rPh sb="38" eb="40">
      <t>ジドウ</t>
    </rPh>
    <rPh sb="41" eb="43">
      <t>シュトク</t>
    </rPh>
    <rPh sb="53" eb="55">
      <t>ニュウリョク</t>
    </rPh>
    <rPh sb="55" eb="57">
      <t>ナイヨウ</t>
    </rPh>
    <rPh sb="58" eb="60">
      <t>フクゲン</t>
    </rPh>
    <phoneticPr fontId="0"/>
  </si>
  <si>
    <t>作成途中の起案文書、供覧文書の廃案を行えること。</t>
    <rPh sb="10" eb="12">
      <t>キョウラン</t>
    </rPh>
    <rPh sb="12" eb="14">
      <t>ブンショ</t>
    </rPh>
    <phoneticPr fontId="0"/>
  </si>
  <si>
    <t>過去に起案した文書の履歴を、文書作成履歴一覧及びその詳細画面から確認できること。</t>
    <rPh sb="14" eb="16">
      <t>ブンショ</t>
    </rPh>
    <rPh sb="16" eb="18">
      <t>サクセイ</t>
    </rPh>
    <rPh sb="32" eb="34">
      <t>カクニン</t>
    </rPh>
    <phoneticPr fontId="0"/>
  </si>
  <si>
    <t>起案日の年度、月及び状態を絞り込んで、起案履歴一覧を表示できること。</t>
    <rPh sb="19" eb="21">
      <t>キアン</t>
    </rPh>
    <rPh sb="21" eb="23">
      <t>リレキ</t>
    </rPh>
    <rPh sb="23" eb="25">
      <t>イチラン</t>
    </rPh>
    <phoneticPr fontId="0"/>
  </si>
  <si>
    <t>文書作成履歴一覧で、起案登録以降の進捗（決裁中、完了処理待ち、施行待ち、施行完了等）を確認できること。また、全ての一覧項目において並び替えができること。</t>
    <rPh sb="0" eb="2">
      <t>ブンショ</t>
    </rPh>
    <rPh sb="2" eb="4">
      <t>サクセイ</t>
    </rPh>
    <rPh sb="4" eb="6">
      <t>リレキ</t>
    </rPh>
    <rPh sb="6" eb="8">
      <t>イチラン</t>
    </rPh>
    <rPh sb="20" eb="22">
      <t>ケッサイ</t>
    </rPh>
    <rPh sb="22" eb="23">
      <t>チュウ</t>
    </rPh>
    <rPh sb="24" eb="26">
      <t>カンリョウ</t>
    </rPh>
    <rPh sb="26" eb="28">
      <t>ショリ</t>
    </rPh>
    <rPh sb="28" eb="29">
      <t>マ</t>
    </rPh>
    <rPh sb="31" eb="33">
      <t>セコウ</t>
    </rPh>
    <rPh sb="33" eb="34">
      <t>マ</t>
    </rPh>
    <rPh sb="36" eb="38">
      <t>セコウ</t>
    </rPh>
    <rPh sb="38" eb="40">
      <t>カンリョウ</t>
    </rPh>
    <rPh sb="40" eb="41">
      <t>トウ</t>
    </rPh>
    <phoneticPr fontId="0"/>
  </si>
  <si>
    <t>文書作成履歴一覧の表示内容をＣＳＶ形式のファイルで出力できること。</t>
    <rPh sb="0" eb="2">
      <t>ブンショ</t>
    </rPh>
    <rPh sb="2" eb="4">
      <t>サクセイ</t>
    </rPh>
    <rPh sb="4" eb="6">
      <t>リレキ</t>
    </rPh>
    <phoneticPr fontId="0"/>
  </si>
  <si>
    <t>過去に起案した文書を複写して起案できること。</t>
  </si>
  <si>
    <t>起案時に指定された決裁ルートに沿って、回議・合議を電子的に行えること。</t>
  </si>
  <si>
    <t>案件の承認・決裁を行えること。</t>
  </si>
  <si>
    <t>前の処理者からのメッセージ（申送り事項、付箋）の確認や、次の処理者へのメッセージ（申送り事項、付箋）の入力ができること。</t>
  </si>
  <si>
    <t>案件の一括承認・決裁を行えること。</t>
    <rPh sb="0" eb="2">
      <t>アンケン</t>
    </rPh>
    <rPh sb="3" eb="5">
      <t>イッカツ</t>
    </rPh>
    <rPh sb="5" eb="7">
      <t>ショウニン</t>
    </rPh>
    <rPh sb="8" eb="10">
      <t>ケッサイ</t>
    </rPh>
    <rPh sb="11" eb="12">
      <t>オコナ</t>
    </rPh>
    <phoneticPr fontId="0"/>
  </si>
  <si>
    <t>案件を紙決裁処理に変更できること。</t>
  </si>
  <si>
    <t>各種属性の変更ができること。また、変更時には履歴を記録し、文書属性、添付ファイルの旧版の内容を確認できること。</t>
    <rPh sb="29" eb="31">
      <t>ブンショ</t>
    </rPh>
    <rPh sb="31" eb="33">
      <t>ゾクセイ</t>
    </rPh>
    <rPh sb="34" eb="36">
      <t>テンプ</t>
    </rPh>
    <rPh sb="41" eb="43">
      <t>キュウハン</t>
    </rPh>
    <rPh sb="44" eb="46">
      <t>ナイヨウ</t>
    </rPh>
    <rPh sb="47" eb="49">
      <t>カクニン</t>
    </rPh>
    <phoneticPr fontId="0"/>
  </si>
  <si>
    <t>起案内容の修正時には、回議ルート上の職員に通知されること。</t>
    <rPh sb="0" eb="2">
      <t>キアン</t>
    </rPh>
    <rPh sb="2" eb="4">
      <t>ナイヨウ</t>
    </rPh>
    <rPh sb="5" eb="7">
      <t>シュウセイ</t>
    </rPh>
    <rPh sb="7" eb="8">
      <t>ジ</t>
    </rPh>
    <rPh sb="11" eb="12">
      <t>カイ</t>
    </rPh>
    <rPh sb="12" eb="13">
      <t>ギ</t>
    </rPh>
    <rPh sb="16" eb="17">
      <t>ジョウ</t>
    </rPh>
    <rPh sb="18" eb="20">
      <t>ショクイン</t>
    </rPh>
    <rPh sb="21" eb="23">
      <t>ツウチ</t>
    </rPh>
    <phoneticPr fontId="0"/>
  </si>
  <si>
    <t>登録されている起案について、起案者を変更し、変更履歴を記録できること。</t>
    <rPh sb="0" eb="2">
      <t>トウロク</t>
    </rPh>
    <rPh sb="7" eb="9">
      <t>キアン</t>
    </rPh>
    <rPh sb="14" eb="17">
      <t>キアンシャ</t>
    </rPh>
    <rPh sb="18" eb="20">
      <t>ヘンコウ</t>
    </rPh>
    <rPh sb="22" eb="24">
      <t>ヘンコウ</t>
    </rPh>
    <rPh sb="24" eb="26">
      <t>リレキ</t>
    </rPh>
    <rPh sb="27" eb="29">
      <t>キロク</t>
    </rPh>
    <phoneticPr fontId="0"/>
  </si>
  <si>
    <t>文書属性、伺い文にグラフィカルな付箋を張り付けできること。</t>
    <rPh sb="0" eb="2">
      <t>ブンショ</t>
    </rPh>
    <rPh sb="2" eb="4">
      <t>ゾクセイ</t>
    </rPh>
    <rPh sb="5" eb="6">
      <t>ウカガ</t>
    </rPh>
    <rPh sb="7" eb="8">
      <t>ブン</t>
    </rPh>
    <rPh sb="16" eb="18">
      <t>フセン</t>
    </rPh>
    <rPh sb="19" eb="20">
      <t>ハ</t>
    </rPh>
    <rPh sb="21" eb="22">
      <t>ツ</t>
    </rPh>
    <phoneticPr fontId="3"/>
  </si>
  <si>
    <t>指定した２つの添付ファイルを、比較しやすいように並べて表示できること。</t>
    <rPh sb="0" eb="2">
      <t>シテイ</t>
    </rPh>
    <rPh sb="7" eb="9">
      <t>テンプ</t>
    </rPh>
    <rPh sb="24" eb="25">
      <t>ナラ</t>
    </rPh>
    <rPh sb="27" eb="29">
      <t>ヒョウジ</t>
    </rPh>
    <phoneticPr fontId="3"/>
  </si>
  <si>
    <t>処理済み案件について、最終処理者が処理するまでの進捗状況を、承認済案件一覧及びその詳細画面から確認できること。</t>
    <rPh sb="2" eb="3">
      <t>ズ</t>
    </rPh>
    <rPh sb="24" eb="26">
      <t>シンチョク</t>
    </rPh>
    <rPh sb="26" eb="28">
      <t>ジョウキョウ</t>
    </rPh>
    <phoneticPr fontId="0"/>
  </si>
  <si>
    <t>未到着の案件を、未着案件一覧及びその詳細画面から確認できること。</t>
  </si>
  <si>
    <t>前の処理者から案件を自分に引き上げ、未承認案件一覧に表示できること。</t>
  </si>
  <si>
    <t>決裁をあらかじめ予約できること。</t>
    <rPh sb="0" eb="2">
      <t>ケッサイ</t>
    </rPh>
    <rPh sb="8" eb="10">
      <t>ヨヤク</t>
    </rPh>
    <phoneticPr fontId="0"/>
  </si>
  <si>
    <t>決裁予約を取消しできること。（自身に案件が回ってくる前のみ）</t>
    <rPh sb="0" eb="2">
      <t>ケッサイ</t>
    </rPh>
    <rPh sb="2" eb="4">
      <t>ヨヤク</t>
    </rPh>
    <rPh sb="5" eb="7">
      <t>トリケ</t>
    </rPh>
    <rPh sb="15" eb="17">
      <t>ジシン</t>
    </rPh>
    <rPh sb="18" eb="20">
      <t>アンケン</t>
    </rPh>
    <rPh sb="21" eb="22">
      <t>マワ</t>
    </rPh>
    <rPh sb="26" eb="27">
      <t>マエ</t>
    </rPh>
    <phoneticPr fontId="0"/>
  </si>
  <si>
    <t>後閲に設定された案件を、後閲案件一覧及びその詳細画面から確認できること。</t>
  </si>
  <si>
    <t>同報に設定された案件を、同報案件一覧及びその詳細画面から確認できること。</t>
  </si>
  <si>
    <t>回議・合議中の案件（伺い文、別紙・別添、文書属性、決裁ルート）を修正できること。</t>
  </si>
  <si>
    <t>回議・合議中に廃案する必要が生じた案件を廃案できること。</t>
    <rPh sb="17" eb="19">
      <t>アンケン</t>
    </rPh>
    <rPh sb="20" eb="22">
      <t>ハイアン</t>
    </rPh>
    <phoneticPr fontId="0"/>
  </si>
  <si>
    <t>代決者を設定できること。設定された代決者は、最終決裁者の代わりに案件を処理できること。</t>
  </si>
  <si>
    <t>代理者を設定できること。設定された代理者は、承認者の代わりに案件を処理できること。</t>
  </si>
  <si>
    <t>承認者を後閲に設定できること。</t>
  </si>
  <si>
    <t>供覧文書作成時に指定された供覧ルートに沿って、供覧を電子的に行えること。</t>
  </si>
  <si>
    <t>到着した案件を供覧案件一覧から選択し、詳細内容（伺い文、別紙・別添、文書属性、供覧ルート）を確認できること。</t>
  </si>
  <si>
    <t>案件の閲覧処理を行えること。</t>
  </si>
  <si>
    <t>案件を紙文書による供覧処理に変更できること。</t>
  </si>
  <si>
    <t>処理済み案件について、最終処理者が処理するまでの進捗状況を、閲覧済案件一覧及びその詳細画面から確認できること。</t>
    <rPh sb="2" eb="3">
      <t>ズ</t>
    </rPh>
    <rPh sb="11" eb="13">
      <t>サイシュウ</t>
    </rPh>
    <rPh sb="24" eb="26">
      <t>シンチョク</t>
    </rPh>
    <rPh sb="26" eb="28">
      <t>ジョウキョウ</t>
    </rPh>
    <phoneticPr fontId="0"/>
  </si>
  <si>
    <t>供覧中の案件（伺い文、別紙・別添、文書属性、供覧ルート）を修正できること。</t>
  </si>
  <si>
    <t>供覧中に廃案する必要が生じた場合、案件を廃案にできること。</t>
    <rPh sb="17" eb="19">
      <t>アンケン</t>
    </rPh>
    <rPh sb="20" eb="22">
      <t>ハイアン</t>
    </rPh>
    <phoneticPr fontId="0"/>
  </si>
  <si>
    <t>決裁済みの案件について、決裁完了処理ができること。</t>
  </si>
  <si>
    <t>決裁済みの案件を決裁済案件一覧から選択し、その詳細（文書属性、伺い文、別紙・別添、承認処理履歴）を確認できること。</t>
  </si>
  <si>
    <t>決裁完了処理中の案件を一時保存できること。</t>
  </si>
  <si>
    <t>紙決裁処理中に廃案する必要が生じた案件を廃案にできること。</t>
    <rPh sb="17" eb="19">
      <t>アンケン</t>
    </rPh>
    <phoneticPr fontId="0"/>
  </si>
  <si>
    <t>施行が必要な案件について、施行を行えること。</t>
  </si>
  <si>
    <t>課内文書一覧</t>
  </si>
  <si>
    <t>項番</t>
    <rPh sb="0" eb="2">
      <t>コウバン</t>
    </rPh>
    <phoneticPr fontId="3"/>
  </si>
  <si>
    <t>施行案件を確認し、施行方法を登録できること。</t>
    <rPh sb="0" eb="2">
      <t>セコウ</t>
    </rPh>
    <rPh sb="2" eb="4">
      <t>アンケン</t>
    </rPh>
    <rPh sb="5" eb="7">
      <t>カクニン</t>
    </rPh>
    <rPh sb="9" eb="11">
      <t>セコウ</t>
    </rPh>
    <rPh sb="11" eb="13">
      <t>ホウホウ</t>
    </rPh>
    <rPh sb="14" eb="16">
      <t>トウロク</t>
    </rPh>
    <phoneticPr fontId="0"/>
  </si>
  <si>
    <t>施行する案件の概要及び処理状況を、施行案件一覧で確認できること。</t>
  </si>
  <si>
    <t>施行が完了した案件を選択し、完結処理へ送れること。</t>
  </si>
  <si>
    <t>施行案件一覧で選択した案件の詳細を確認できること。</t>
  </si>
  <si>
    <t>決裁文書案（事案）ごとに施行方法や施行先などを設定し、その情報を一覧表示できること。</t>
  </si>
  <si>
    <t>施行方法で庁内施行を選択した場合は、案件編集（庁内施行）画面で施行案件の編集を行い、発送できること。</t>
    <rPh sb="5" eb="7">
      <t>チョウナイ</t>
    </rPh>
    <rPh sb="7" eb="9">
      <t>セコウ</t>
    </rPh>
    <rPh sb="23" eb="25">
      <t>チョウナイ</t>
    </rPh>
    <rPh sb="25" eb="27">
      <t>セコウ</t>
    </rPh>
    <phoneticPr fontId="0"/>
  </si>
  <si>
    <t>メール件名（施行用の件名）、施行先、施行日、メール本文の入力、施行文の添付ができること。</t>
  </si>
  <si>
    <t>あらかじめ登録されている施行先（アドレス帳）から選択し、登録できること。</t>
  </si>
  <si>
    <t>庁内の施行先に、施行案件を発送できること。</t>
    <rPh sb="0" eb="2">
      <t>チョウナイ</t>
    </rPh>
    <rPh sb="3" eb="5">
      <t>セコウ</t>
    </rPh>
    <rPh sb="5" eb="6">
      <t>サキ</t>
    </rPh>
    <rPh sb="8" eb="10">
      <t>セコウ</t>
    </rPh>
    <rPh sb="10" eb="12">
      <t>アンケン</t>
    </rPh>
    <rPh sb="13" eb="15">
      <t>ハッソウ</t>
    </rPh>
    <phoneticPr fontId="0"/>
  </si>
  <si>
    <t>入力した情報を一時保存できること。また、一時保存した状態から案件編集を再開できること。</t>
  </si>
  <si>
    <t>案件編集（紙（公印有））画面で施行案件の編集を行い、公印審査の申請ができること。公印審査後に施行できること。</t>
    <rPh sb="40" eb="42">
      <t>コウイン</t>
    </rPh>
    <rPh sb="44" eb="45">
      <t>ゴ</t>
    </rPh>
    <rPh sb="46" eb="48">
      <t>セコウ</t>
    </rPh>
    <phoneticPr fontId="0"/>
  </si>
  <si>
    <t>案件編集（紙（公印無））画面で施行案件の編集を行い、紙文書での施行ができること。</t>
  </si>
  <si>
    <t>庁内施行を行った案件の内容や状態を、施行メール確認画面で確認できること。</t>
    <rPh sb="0" eb="2">
      <t>チョウナイ</t>
    </rPh>
    <phoneticPr fontId="0"/>
  </si>
  <si>
    <t>庁内施行した案件が、本システム内から送信できたか失敗したかを確認できること。</t>
    <rPh sb="0" eb="2">
      <t>チョウナイ</t>
    </rPh>
    <phoneticPr fontId="0"/>
  </si>
  <si>
    <t>施行完了した案件を施行履歴一覧及びその詳細画面から確認できること。</t>
  </si>
  <si>
    <t>施行日の年度、月を絞り込んで施行履歴一覧を表示できること。</t>
  </si>
  <si>
    <t>施行履歴一覧の表示内容は、ＣＳＶ形式のファイルで出力できること。</t>
  </si>
  <si>
    <t>電子施行を行う際に、選択する施行先を編集できること。</t>
  </si>
  <si>
    <t>庁内の課を選択し、名称を入力して施行先として登録できること。</t>
  </si>
  <si>
    <t>公印申請された案件の審査を行い、審査結果を登録できること。</t>
    <rPh sb="16" eb="18">
      <t>シンサ</t>
    </rPh>
    <rPh sb="18" eb="20">
      <t>ケッカ</t>
    </rPh>
    <rPh sb="21" eb="23">
      <t>トウロク</t>
    </rPh>
    <phoneticPr fontId="0"/>
  </si>
  <si>
    <t>公印申請された案件を、公印申請案件一覧及びその詳細画面で確認できること。</t>
  </si>
  <si>
    <t>審査を承認し、公印の押印後、その結果を本システムに登録できること。</t>
    <rPh sb="12" eb="13">
      <t>ゴ</t>
    </rPh>
    <phoneticPr fontId="0"/>
  </si>
  <si>
    <t>申請内容に不備があった場合などに、申請元に差戻しできること。</t>
  </si>
  <si>
    <t>公印審査済みの案件（承認済みの案件）を、公印審査履歴一覧及びその詳細画面で確認できること。</t>
  </si>
  <si>
    <t>公印種別や申請日の年度、月で絞り込んで、公印審査履歴一覧を表示できること。</t>
    <rPh sb="29" eb="31">
      <t>ヒョウジ</t>
    </rPh>
    <phoneticPr fontId="0"/>
  </si>
  <si>
    <t>公印審査履歴一覧の表示内容を、ＣＳＶ形式のファイルで出力できること。</t>
  </si>
  <si>
    <t>決裁や施行が完了した案件や、供覧が完了した案件について保存処理ができること。</t>
  </si>
  <si>
    <t>完結待ちとなっている決裁完了済みの案件や、施行完了済みの案件を未完結案件一覧から確認できること。
また、その詳細（文書属性、伺い文、別紙・別添、承認処理履歴）を確認し、完結処理ができること。</t>
    <rPh sb="0" eb="2">
      <t>カンケツ</t>
    </rPh>
    <rPh sb="2" eb="3">
      <t>マ</t>
    </rPh>
    <rPh sb="32" eb="34">
      <t>カンケツ</t>
    </rPh>
    <rPh sb="40" eb="42">
      <t>カクニン</t>
    </rPh>
    <phoneticPr fontId="0"/>
  </si>
  <si>
    <t>完結待ちの案件を一時保存できること。</t>
    <rPh sb="2" eb="3">
      <t>マ</t>
    </rPh>
    <phoneticPr fontId="3"/>
  </si>
  <si>
    <t>供覧済みの案件を未完結案件一覧から選択し、その詳細（文書属性、伺い文、別紙・別添、閲覧処理履歴）を確認できること。</t>
  </si>
  <si>
    <t>完結日の登録、その案件を綴じるファイル（簿冊）の指定、案件の修正を行い登録できること。</t>
    <rPh sb="27" eb="29">
      <t>アンケン</t>
    </rPh>
    <rPh sb="30" eb="32">
      <t>シュウセイ</t>
    </rPh>
    <phoneticPr fontId="0"/>
  </si>
  <si>
    <t>完結待ちの案件を一時保存できること。</t>
    <rPh sb="0" eb="2">
      <t>カンケツ</t>
    </rPh>
    <rPh sb="2" eb="3">
      <t>マ</t>
    </rPh>
    <phoneticPr fontId="3"/>
  </si>
  <si>
    <t>他のシステムなど、本システム外で決裁及び供覧を完了した文書の登録ができること。</t>
  </si>
  <si>
    <t>文書属性情報、本文（添付ファイル）を入力して、非電子決裁文書を登録できること。</t>
    <rPh sb="23" eb="24">
      <t>ヒ</t>
    </rPh>
    <rPh sb="24" eb="26">
      <t>デンシ</t>
    </rPh>
    <rPh sb="26" eb="28">
      <t>ケッサイ</t>
    </rPh>
    <rPh sb="28" eb="30">
      <t>ブンショ</t>
    </rPh>
    <phoneticPr fontId="0"/>
  </si>
  <si>
    <t>電子で保存する添付ファイルや、紙で保存する資料の有無、収受文書のリンク情報を登録できること。</t>
  </si>
  <si>
    <t>作成途中の文書を一時的に保存できること。</t>
  </si>
  <si>
    <t>収受登録済みの文書を、収受文書一覧及びその詳細表示で確認し、選択した収受文書に基づいた非電子決裁文書の登録ができること。</t>
    <rPh sb="43" eb="44">
      <t>ヒ</t>
    </rPh>
    <rPh sb="44" eb="46">
      <t>デンシ</t>
    </rPh>
    <rPh sb="46" eb="48">
      <t>ケッサイ</t>
    </rPh>
    <rPh sb="48" eb="50">
      <t>ブンショ</t>
    </rPh>
    <rPh sb="51" eb="53">
      <t>トウロク</t>
    </rPh>
    <phoneticPr fontId="3"/>
  </si>
  <si>
    <t>一時保存した文書を一覧で表示し、選択した非電子決裁文書の作成を再開できること。</t>
    <rPh sb="20" eb="21">
      <t>ヒ</t>
    </rPh>
    <rPh sb="21" eb="23">
      <t>デンシ</t>
    </rPh>
    <rPh sb="23" eb="25">
      <t>ケッサイ</t>
    </rPh>
    <phoneticPr fontId="3"/>
  </si>
  <si>
    <t>作成済みの第一分類の修正ができること。</t>
  </si>
  <si>
    <t>第一分類の削除ができること。また、配下のファイルに文書が綴じられている場合は削除できないこと。</t>
  </si>
  <si>
    <t>第一分類及びその配下の管理部署を変更できること。</t>
    <rPh sb="4" eb="5">
      <t>オヨ</t>
    </rPh>
    <rPh sb="8" eb="10">
      <t>ハイカ</t>
    </rPh>
    <rPh sb="11" eb="13">
      <t>カンリ</t>
    </rPh>
    <rPh sb="13" eb="15">
      <t>ブショ</t>
    </rPh>
    <rPh sb="16" eb="18">
      <t>ヘンコウ</t>
    </rPh>
    <phoneticPr fontId="0"/>
  </si>
  <si>
    <t>作成済みの第二分類の修正ができること。</t>
  </si>
  <si>
    <t>第二分類の削除ができること。また、配下のファイルに文書が綴じられている場合は削除できないこと。</t>
  </si>
  <si>
    <t>第二分類及びその配下の上位分類を変更できること。</t>
    <rPh sb="1" eb="2">
      <t>ニ</t>
    </rPh>
    <rPh sb="4" eb="5">
      <t>オヨ</t>
    </rPh>
    <rPh sb="11" eb="13">
      <t>ジョウイ</t>
    </rPh>
    <rPh sb="13" eb="15">
      <t>ブンルイ</t>
    </rPh>
    <phoneticPr fontId="0"/>
  </si>
  <si>
    <t>作成済みの第三分類の修正ができること。</t>
  </si>
  <si>
    <t>第三分類の削除ができること。また、配下のファイルに文書が綴じられている場合は削除できないこと。</t>
    <rPh sb="1" eb="2">
      <t>サン</t>
    </rPh>
    <phoneticPr fontId="3"/>
  </si>
  <si>
    <t>第三分類及びその配下の上位分類を変更できること。</t>
    <rPh sb="1" eb="2">
      <t>サン</t>
    </rPh>
    <rPh sb="4" eb="5">
      <t>オヨ</t>
    </rPh>
    <phoneticPr fontId="0"/>
  </si>
  <si>
    <t>作成済みの第四分類の修正ができること。</t>
    <rPh sb="5" eb="6">
      <t>ダイ</t>
    </rPh>
    <rPh sb="6" eb="7">
      <t>ヨン</t>
    </rPh>
    <phoneticPr fontId="3"/>
  </si>
  <si>
    <t>第四分類の削除ができること。また、配下のファイルに文書が綴じられている場合は削除できないこと。</t>
  </si>
  <si>
    <t>第四分類及びその配下の上位分類を変更できること。</t>
    <rPh sb="1" eb="2">
      <t>ヨン</t>
    </rPh>
    <rPh sb="4" eb="5">
      <t>オヨ</t>
    </rPh>
    <phoneticPr fontId="0"/>
  </si>
  <si>
    <t>作成済みのファイルの修正ができること。</t>
  </si>
  <si>
    <t>ファイルの削除ができること。また、ファイルに文書が綴じられている場合は削除できないこと。</t>
  </si>
  <si>
    <t>複数のファイルに分割できること。</t>
    <rPh sb="0" eb="2">
      <t>フクスウ</t>
    </rPh>
    <rPh sb="8" eb="10">
      <t>ブンカツ</t>
    </rPh>
    <phoneticPr fontId="0"/>
  </si>
  <si>
    <t>複数のファイルを一つに統合できること。</t>
    <rPh sb="0" eb="2">
      <t>フクスウ</t>
    </rPh>
    <rPh sb="8" eb="9">
      <t>ヒト</t>
    </rPh>
    <rPh sb="11" eb="13">
      <t>トウゴウ</t>
    </rPh>
    <phoneticPr fontId="0"/>
  </si>
  <si>
    <t>ファイル及び配下の文書の上位分類を変更できること。</t>
    <rPh sb="4" eb="5">
      <t>オヨ</t>
    </rPh>
    <rPh sb="6" eb="8">
      <t>ハイカ</t>
    </rPh>
    <rPh sb="9" eb="11">
      <t>ブンショ</t>
    </rPh>
    <rPh sb="12" eb="14">
      <t>ジョウイ</t>
    </rPh>
    <rPh sb="14" eb="16">
      <t>ブンルイ</t>
    </rPh>
    <phoneticPr fontId="0"/>
  </si>
  <si>
    <t>ファイルに綴じられている文書を他のファイルに移動できること。</t>
    <rPh sb="22" eb="24">
      <t>イドウ</t>
    </rPh>
    <phoneticPr fontId="3"/>
  </si>
  <si>
    <t>ファイルの背表紙を印刷できること。</t>
    <rPh sb="5" eb="8">
      <t>セビョウシ</t>
    </rPh>
    <rPh sb="9" eb="11">
      <t>インサツ</t>
    </rPh>
    <phoneticPr fontId="0"/>
  </si>
  <si>
    <t>分類・ファイルの作成・修正・削除の審査ができること。</t>
    <rPh sb="0" eb="2">
      <t>ブンルイ</t>
    </rPh>
    <rPh sb="8" eb="10">
      <t>サクセイ</t>
    </rPh>
    <rPh sb="11" eb="13">
      <t>シュウセイ</t>
    </rPh>
    <rPh sb="14" eb="16">
      <t>サクジョ</t>
    </rPh>
    <rPh sb="17" eb="19">
      <t>シンサ</t>
    </rPh>
    <phoneticPr fontId="3"/>
  </si>
  <si>
    <t>分類・ファイルの審査の進捗状況を確認できること。</t>
    <rPh sb="0" eb="2">
      <t>ブンルイ</t>
    </rPh>
    <rPh sb="8" eb="10">
      <t>シンサ</t>
    </rPh>
    <rPh sb="11" eb="13">
      <t>シンチョク</t>
    </rPh>
    <rPh sb="13" eb="15">
      <t>ジョウキョウ</t>
    </rPh>
    <rPh sb="16" eb="18">
      <t>カクニン</t>
    </rPh>
    <phoneticPr fontId="0"/>
  </si>
  <si>
    <t>分類・ファイルの審査履歴の確認ができること。</t>
    <rPh sb="0" eb="2">
      <t>ブンルイ</t>
    </rPh>
    <rPh sb="8" eb="10">
      <t>シンサ</t>
    </rPh>
    <rPh sb="10" eb="12">
      <t>リレキ</t>
    </rPh>
    <rPh sb="13" eb="15">
      <t>カクニン</t>
    </rPh>
    <phoneticPr fontId="0"/>
  </si>
  <si>
    <t>保存箱の管理ができること。</t>
    <rPh sb="0" eb="2">
      <t>ホゾン</t>
    </rPh>
    <rPh sb="2" eb="3">
      <t>ハコ</t>
    </rPh>
    <rPh sb="4" eb="6">
      <t>カンリ</t>
    </rPh>
    <phoneticPr fontId="3"/>
  </si>
  <si>
    <t>作成した保存箱を一覧で表示できること。</t>
    <rPh sb="0" eb="2">
      <t>サクセイ</t>
    </rPh>
    <rPh sb="4" eb="6">
      <t>ホゾン</t>
    </rPh>
    <rPh sb="6" eb="7">
      <t>ハコ</t>
    </rPh>
    <rPh sb="8" eb="10">
      <t>イチラン</t>
    </rPh>
    <rPh sb="11" eb="13">
      <t>ヒョウジ</t>
    </rPh>
    <phoneticPr fontId="3"/>
  </si>
  <si>
    <t>保存箱を作成できること。</t>
    <rPh sb="0" eb="2">
      <t>ホゾン</t>
    </rPh>
    <rPh sb="2" eb="3">
      <t>ハコ</t>
    </rPh>
    <rPh sb="4" eb="6">
      <t>サクセイ</t>
    </rPh>
    <phoneticPr fontId="3"/>
  </si>
  <si>
    <t>保存箱の属性を修正できること。</t>
    <rPh sb="2" eb="3">
      <t>ハコ</t>
    </rPh>
    <rPh sb="4" eb="6">
      <t>ゾクセイ</t>
    </rPh>
    <rPh sb="7" eb="9">
      <t>シュウセイ</t>
    </rPh>
    <phoneticPr fontId="0"/>
  </si>
  <si>
    <t>保存箱を削除できること。</t>
    <rPh sb="4" eb="6">
      <t>サクジョ</t>
    </rPh>
    <phoneticPr fontId="3"/>
  </si>
  <si>
    <t>保存箱へ格納するファイルを登録できること。</t>
    <rPh sb="0" eb="2">
      <t>ホゾン</t>
    </rPh>
    <rPh sb="2" eb="3">
      <t>ハコ</t>
    </rPh>
    <rPh sb="4" eb="6">
      <t>カクノウ</t>
    </rPh>
    <rPh sb="13" eb="15">
      <t>トウロク</t>
    </rPh>
    <phoneticPr fontId="3"/>
  </si>
  <si>
    <t>保存箱から取り出すファイルを登録できること。</t>
    <rPh sb="5" eb="6">
      <t>ト</t>
    </rPh>
    <rPh sb="7" eb="8">
      <t>ダ</t>
    </rPh>
    <rPh sb="14" eb="16">
      <t>トウロク</t>
    </rPh>
    <phoneticPr fontId="3"/>
  </si>
  <si>
    <t>ファイルの引継申請ができること。</t>
    <rPh sb="5" eb="7">
      <t>ヒキツギ</t>
    </rPh>
    <rPh sb="7" eb="9">
      <t>シンセイ</t>
    </rPh>
    <phoneticPr fontId="0"/>
  </si>
  <si>
    <t>引継対象ファイル（簿冊ごと）を引継申請ファイル一覧及びその詳細画面で確認できること。</t>
    <rPh sb="34" eb="36">
      <t>カクニン</t>
    </rPh>
    <phoneticPr fontId="0"/>
  </si>
  <si>
    <t>申請内容をＣＳＶ形式のファイルで出力できること。</t>
  </si>
  <si>
    <t>引継申請を行った履歴を確認できること。</t>
    <rPh sb="0" eb="2">
      <t>ヒキツ</t>
    </rPh>
    <rPh sb="2" eb="4">
      <t>シンセイ</t>
    </rPh>
    <rPh sb="5" eb="6">
      <t>オコナ</t>
    </rPh>
    <rPh sb="8" eb="10">
      <t>リレキ</t>
    </rPh>
    <rPh sb="11" eb="13">
      <t>カクニン</t>
    </rPh>
    <phoneticPr fontId="0"/>
  </si>
  <si>
    <t>引継履歴一覧の表示内容をＣＳＶ形式のファイルで出力できること。</t>
  </si>
  <si>
    <t>引継審査依頼されたファイルの審査を行えること。</t>
    <rPh sb="0" eb="2">
      <t>ヒキツギ</t>
    </rPh>
    <rPh sb="2" eb="4">
      <t>シンサ</t>
    </rPh>
    <rPh sb="4" eb="6">
      <t>イライ</t>
    </rPh>
    <rPh sb="14" eb="16">
      <t>シンサ</t>
    </rPh>
    <rPh sb="17" eb="18">
      <t>オコナ</t>
    </rPh>
    <phoneticPr fontId="0"/>
  </si>
  <si>
    <t>登録された確認結果を承認し、引継完了できること。</t>
  </si>
  <si>
    <t>引継審査を行った履歴を確認できること。</t>
    <rPh sb="0" eb="2">
      <t>ヒキツ</t>
    </rPh>
    <rPh sb="2" eb="4">
      <t>シンサ</t>
    </rPh>
    <rPh sb="5" eb="6">
      <t>オコナ</t>
    </rPh>
    <rPh sb="8" eb="10">
      <t>リレキ</t>
    </rPh>
    <rPh sb="11" eb="13">
      <t>カクニン</t>
    </rPh>
    <phoneticPr fontId="0"/>
  </si>
  <si>
    <t>引継審査履歴一覧の表示内容を、ＣＳＶ形式のファイルで出力できること。</t>
    <rPh sb="2" eb="4">
      <t>シンサ</t>
    </rPh>
    <phoneticPr fontId="3"/>
  </si>
  <si>
    <t>ファイルの貸出依頼、貸出管理ができること。</t>
    <rPh sb="5" eb="7">
      <t>カシダシ</t>
    </rPh>
    <rPh sb="7" eb="9">
      <t>イライ</t>
    </rPh>
    <rPh sb="10" eb="12">
      <t>カシダシ</t>
    </rPh>
    <rPh sb="12" eb="14">
      <t>カンリ</t>
    </rPh>
    <phoneticPr fontId="0"/>
  </si>
  <si>
    <t>ファイルの貸出依頼ができること。</t>
  </si>
  <si>
    <t>ファイルの貸出管理ができること。</t>
  </si>
  <si>
    <t>引継済みの保存文書（紙文書）を利用したいときは、ファイル検索機能により利用したいファイルを検索し、貸出予約ができること。</t>
    <rPh sb="28" eb="30">
      <t>ケンサク</t>
    </rPh>
    <phoneticPr fontId="0"/>
  </si>
  <si>
    <t>貸出依頼一覧で返却の状態を入力できること。</t>
  </si>
  <si>
    <t>貸出依頼一覧で取消しの状態を確認し、状態を入力できること。</t>
  </si>
  <si>
    <t>保存期間が満了した廃棄対象ファイルを、廃棄・移管申請ファイル一覧及びその詳細画面で確認できること。</t>
    <rPh sb="41" eb="43">
      <t>カクニン</t>
    </rPh>
    <phoneticPr fontId="0"/>
  </si>
  <si>
    <t>廃棄・移管対象ファイルの内容を確認し、処理内容（廃棄、延長、移管、保留）及び廃棄延長の場合にはその理由を登録できること。</t>
    <rPh sb="30" eb="32">
      <t>イカン</t>
    </rPh>
    <phoneticPr fontId="0"/>
  </si>
  <si>
    <t>登録された処理内容を確認し、審査部署へ廃棄・移管及び廃棄延長の申請ができること。</t>
    <rPh sb="14" eb="16">
      <t>シンサ</t>
    </rPh>
    <rPh sb="16" eb="18">
      <t>ブショ</t>
    </rPh>
    <phoneticPr fontId="0"/>
  </si>
  <si>
    <t>廃棄・移管申請を行った履歴を確認できること。</t>
    <rPh sb="0" eb="2">
      <t>ハイキ</t>
    </rPh>
    <rPh sb="3" eb="5">
      <t>イカン</t>
    </rPh>
    <rPh sb="5" eb="7">
      <t>シンセイ</t>
    </rPh>
    <rPh sb="8" eb="9">
      <t>オコナ</t>
    </rPh>
    <rPh sb="11" eb="13">
      <t>リレキ</t>
    </rPh>
    <rPh sb="14" eb="16">
      <t>カクニン</t>
    </rPh>
    <phoneticPr fontId="0"/>
  </si>
  <si>
    <t>廃棄・移管履歴一覧の表示内容を、ＣＳＶ形式のファイルで出力できること。</t>
  </si>
  <si>
    <t>申請内容を確認し、その確認結果を登録できること。</t>
    <rPh sb="0" eb="2">
      <t>シンセイ</t>
    </rPh>
    <phoneticPr fontId="0"/>
  </si>
  <si>
    <t>登録された確認結果を承認し、廃棄完了できること。</t>
  </si>
  <si>
    <t>廃棄・移管審査を行った履歴を確認できること。</t>
    <rPh sb="0" eb="2">
      <t>ハイキ</t>
    </rPh>
    <rPh sb="3" eb="5">
      <t>イカン</t>
    </rPh>
    <rPh sb="5" eb="7">
      <t>シンサ</t>
    </rPh>
    <rPh sb="8" eb="9">
      <t>オコナ</t>
    </rPh>
    <rPh sb="11" eb="13">
      <t>リレキ</t>
    </rPh>
    <rPh sb="14" eb="16">
      <t>カクニン</t>
    </rPh>
    <phoneticPr fontId="0"/>
  </si>
  <si>
    <t>廃棄・移管審査履歴一覧の表示内容を、ＣＳＶ形式のファイルで出力できること。</t>
    <rPh sb="5" eb="7">
      <t>シンサ</t>
    </rPh>
    <phoneticPr fontId="3"/>
  </si>
  <si>
    <t>文書及びファイルの検索ができること。</t>
    <rPh sb="0" eb="2">
      <t>ブンショ</t>
    </rPh>
    <rPh sb="2" eb="3">
      <t>オヨ</t>
    </rPh>
    <rPh sb="9" eb="11">
      <t>ケンサク</t>
    </rPh>
    <phoneticPr fontId="0"/>
  </si>
  <si>
    <t>文書の検索ができること。</t>
    <rPh sb="0" eb="2">
      <t>ブンショ</t>
    </rPh>
    <rPh sb="3" eb="5">
      <t>ケンサク</t>
    </rPh>
    <phoneticPr fontId="0"/>
  </si>
  <si>
    <t>文書属性情報を検索条件として、文書の検索ができること。なお、行政文書、収受文書それぞれの検索が可能であること。</t>
    <rPh sb="30" eb="32">
      <t>ギョウセイ</t>
    </rPh>
    <rPh sb="32" eb="34">
      <t>ブンショ</t>
    </rPh>
    <rPh sb="37" eb="39">
      <t>ブンショ</t>
    </rPh>
    <rPh sb="44" eb="46">
      <t>ケンサク</t>
    </rPh>
    <rPh sb="47" eb="49">
      <t>カノウ</t>
    </rPh>
    <phoneticPr fontId="0"/>
  </si>
  <si>
    <t>検索文書を再利用して起案文書を作成できること。</t>
  </si>
  <si>
    <t>ファイルの属性情報を検索条件として、ファイルの検索ができること。</t>
  </si>
  <si>
    <t>権限者にて文書及びファイルの検索ができること。</t>
    <rPh sb="0" eb="2">
      <t>ケンゲン</t>
    </rPh>
    <rPh sb="2" eb="3">
      <t>シャ</t>
    </rPh>
    <rPh sb="5" eb="7">
      <t>ブンショ</t>
    </rPh>
    <rPh sb="7" eb="8">
      <t>オヨ</t>
    </rPh>
    <rPh sb="14" eb="16">
      <t>ケンサク</t>
    </rPh>
    <phoneticPr fontId="0"/>
  </si>
  <si>
    <t>文書属性情報を検索条件として、文書の検索ができること。なお、行政文書、収受文書それぞれの検索が可能であり、登録されている全ての文書が検索対象となること。</t>
    <rPh sb="30" eb="32">
      <t>ギョウセイ</t>
    </rPh>
    <rPh sb="32" eb="34">
      <t>ブンショ</t>
    </rPh>
    <rPh sb="37" eb="39">
      <t>ブンショ</t>
    </rPh>
    <rPh sb="44" eb="46">
      <t>ケンサク</t>
    </rPh>
    <rPh sb="47" eb="49">
      <t>カノウ</t>
    </rPh>
    <rPh sb="53" eb="55">
      <t>トウロク</t>
    </rPh>
    <rPh sb="60" eb="61">
      <t>スベ</t>
    </rPh>
    <rPh sb="63" eb="65">
      <t>ブンショ</t>
    </rPh>
    <rPh sb="66" eb="68">
      <t>ケンサク</t>
    </rPh>
    <rPh sb="68" eb="70">
      <t>タイショウ</t>
    </rPh>
    <phoneticPr fontId="0"/>
  </si>
  <si>
    <t>ファイルの属性情報を検索条件として、ファイルの検索ができること。なお、登録されている全てのファイルが検索対象となること。</t>
    <rPh sb="42" eb="43">
      <t>スベ</t>
    </rPh>
    <phoneticPr fontId="3"/>
  </si>
  <si>
    <t>課内文書を一覧表示し、各文書の現在の状態に応じた処理を行えること。</t>
    <rPh sb="11" eb="14">
      <t>カクブンショ</t>
    </rPh>
    <rPh sb="15" eb="17">
      <t>ゲンザイ</t>
    </rPh>
    <rPh sb="18" eb="20">
      <t>ジョウタイ</t>
    </rPh>
    <phoneticPr fontId="0"/>
  </si>
  <si>
    <t>課内文書一覧をCSV形式のファイルに出力できること。</t>
  </si>
  <si>
    <t>申請日の年度、月で絞り込み、公開審査履歴一覧を表示できること。</t>
    <rPh sb="0" eb="2">
      <t>シンセイ</t>
    </rPh>
    <rPh sb="2" eb="3">
      <t>ビ</t>
    </rPh>
    <rPh sb="4" eb="5">
      <t>ネン</t>
    </rPh>
    <rPh sb="5" eb="6">
      <t>ド</t>
    </rPh>
    <rPh sb="7" eb="8">
      <t>ツキ</t>
    </rPh>
    <rPh sb="9" eb="10">
      <t>シボ</t>
    </rPh>
    <rPh sb="11" eb="12">
      <t>コ</t>
    </rPh>
    <rPh sb="14" eb="16">
      <t>コウカイ</t>
    </rPh>
    <rPh sb="16" eb="18">
      <t>シンサ</t>
    </rPh>
    <rPh sb="18" eb="20">
      <t>リレキ</t>
    </rPh>
    <rPh sb="20" eb="22">
      <t>イチラン</t>
    </rPh>
    <rPh sb="23" eb="25">
      <t>ヒョウジ</t>
    </rPh>
    <phoneticPr fontId="0"/>
  </si>
  <si>
    <t>処理中の案件を確認できること。</t>
    <rPh sb="0" eb="3">
      <t>ショリチュウ</t>
    </rPh>
    <rPh sb="4" eb="6">
      <t>アンケン</t>
    </rPh>
    <rPh sb="7" eb="9">
      <t>カクニン</t>
    </rPh>
    <phoneticPr fontId="3"/>
  </si>
  <si>
    <t>起案用紙及び添付ファイルについては、複数の形式の異なる添付ファイルであっても一つのPDFファイルに変換し確認できること。</t>
    <rPh sb="4" eb="5">
      <t>オヨ</t>
    </rPh>
    <rPh sb="38" eb="39">
      <t>ヒト</t>
    </rPh>
    <phoneticPr fontId="3"/>
  </si>
  <si>
    <t>PDF変換</t>
    <rPh sb="3" eb="5">
      <t>ヘンカン</t>
    </rPh>
    <phoneticPr fontId="3"/>
  </si>
  <si>
    <t>添付ファイルの修正</t>
    <rPh sb="0" eb="2">
      <t>テンプ</t>
    </rPh>
    <rPh sb="7" eb="9">
      <t>シュウセイ</t>
    </rPh>
    <phoneticPr fontId="3"/>
  </si>
  <si>
    <t>文書の修正に際し、添付ファイルは端末にダウンロードすることなくシステム内で修正が可能であること。</t>
    <rPh sb="6" eb="7">
      <t>サイ</t>
    </rPh>
    <phoneticPr fontId="3"/>
  </si>
  <si>
    <t>回議・合議を行う場合に、その対象者（承認者・決裁者）や順番を設定して決裁ルートを作成し、指定できること。</t>
    <phoneticPr fontId="3"/>
  </si>
  <si>
    <t>システム設定</t>
    <rPh sb="4" eb="6">
      <t>セッテイ</t>
    </rPh>
    <phoneticPr fontId="3"/>
  </si>
  <si>
    <t>操作・アクセス履歴</t>
    <rPh sb="0" eb="2">
      <t>ソウサ</t>
    </rPh>
    <rPh sb="7" eb="9">
      <t>リレキ</t>
    </rPh>
    <phoneticPr fontId="3"/>
  </si>
  <si>
    <t>集計</t>
    <rPh sb="0" eb="2">
      <t>シュウケイ</t>
    </rPh>
    <phoneticPr fontId="3"/>
  </si>
  <si>
    <t>個人設定</t>
    <rPh sb="0" eb="2">
      <t>コジン</t>
    </rPh>
    <rPh sb="2" eb="4">
      <t>セッテイ</t>
    </rPh>
    <phoneticPr fontId="3"/>
  </si>
  <si>
    <t>画面テーマ選択</t>
    <rPh sb="0" eb="2">
      <t>ガメン</t>
    </rPh>
    <rPh sb="5" eb="7">
      <t>センタク</t>
    </rPh>
    <phoneticPr fontId="3"/>
  </si>
  <si>
    <t>入力した情報を一時保存できること。また、一時保存した状態から案件編集を再開できること。</t>
    <phoneticPr fontId="3"/>
  </si>
  <si>
    <t>バックアップ復元選択</t>
    <rPh sb="6" eb="8">
      <t>フクゲン</t>
    </rPh>
    <rPh sb="8" eb="10">
      <t>センタク</t>
    </rPh>
    <phoneticPr fontId="3"/>
  </si>
  <si>
    <t>通知メール受信選択</t>
    <rPh sb="0" eb="2">
      <t>ツウチ</t>
    </rPh>
    <rPh sb="5" eb="7">
      <t>ジュシン</t>
    </rPh>
    <rPh sb="7" eb="9">
      <t>センタク</t>
    </rPh>
    <phoneticPr fontId="3"/>
  </si>
  <si>
    <t>以下の集計結果を、一覧表示及びＣＳＶ形式のファイルで出力できること。
ログイン者数、受信文書数、収受文書数、起案文書数、決裁文書数、決裁完了文書数、供覧文書数、施行文書数など。</t>
    <rPh sb="0" eb="2">
      <t>イカ</t>
    </rPh>
    <rPh sb="3" eb="5">
      <t>シュウケイ</t>
    </rPh>
    <rPh sb="5" eb="7">
      <t>ケッカ</t>
    </rPh>
    <rPh sb="9" eb="11">
      <t>イチラン</t>
    </rPh>
    <rPh sb="11" eb="13">
      <t>ヒョウジ</t>
    </rPh>
    <rPh sb="13" eb="14">
      <t>オヨ</t>
    </rPh>
    <rPh sb="39" eb="40">
      <t>シャ</t>
    </rPh>
    <rPh sb="40" eb="41">
      <t>スウ</t>
    </rPh>
    <rPh sb="42" eb="44">
      <t>ジュシン</t>
    </rPh>
    <rPh sb="44" eb="46">
      <t>ブンショ</t>
    </rPh>
    <rPh sb="46" eb="47">
      <t>スウ</t>
    </rPh>
    <rPh sb="48" eb="50">
      <t>シュウジュ</t>
    </rPh>
    <rPh sb="50" eb="52">
      <t>ブンショ</t>
    </rPh>
    <rPh sb="52" eb="53">
      <t>スウ</t>
    </rPh>
    <rPh sb="54" eb="58">
      <t>キアンブンショ</t>
    </rPh>
    <rPh sb="58" eb="59">
      <t>スウ</t>
    </rPh>
    <rPh sb="60" eb="62">
      <t>ケッサイ</t>
    </rPh>
    <rPh sb="62" eb="64">
      <t>ブンショ</t>
    </rPh>
    <rPh sb="64" eb="65">
      <t>スウ</t>
    </rPh>
    <rPh sb="66" eb="68">
      <t>ケッサイ</t>
    </rPh>
    <rPh sb="68" eb="70">
      <t>カンリョウ</t>
    </rPh>
    <rPh sb="70" eb="72">
      <t>ブンショ</t>
    </rPh>
    <rPh sb="72" eb="73">
      <t>スウ</t>
    </rPh>
    <rPh sb="74" eb="76">
      <t>キョウラン</t>
    </rPh>
    <rPh sb="76" eb="78">
      <t>ブンショ</t>
    </rPh>
    <rPh sb="78" eb="79">
      <t>スウ</t>
    </rPh>
    <rPh sb="80" eb="82">
      <t>セコウ</t>
    </rPh>
    <rPh sb="82" eb="85">
      <t>ブンショスウ</t>
    </rPh>
    <phoneticPr fontId="3"/>
  </si>
  <si>
    <t>操作・アクセス履歴を、一覧表示及びＣＳＶ形式のファイルで出力できること。</t>
    <rPh sb="0" eb="2">
      <t>ソウサ</t>
    </rPh>
    <rPh sb="7" eb="9">
      <t>リレキ</t>
    </rPh>
    <rPh sb="11" eb="13">
      <t>イチラン</t>
    </rPh>
    <rPh sb="13" eb="15">
      <t>ヒョウジ</t>
    </rPh>
    <rPh sb="15" eb="16">
      <t>オヨ</t>
    </rPh>
    <phoneticPr fontId="3"/>
  </si>
  <si>
    <t>廃棄・移管審査依頼されたファイルの審査ができること。</t>
    <rPh sb="0" eb="2">
      <t>ハイキ</t>
    </rPh>
    <rPh sb="3" eb="5">
      <t>イカン</t>
    </rPh>
    <rPh sb="5" eb="7">
      <t>シンサ</t>
    </rPh>
    <rPh sb="7" eb="9">
      <t>イライ</t>
    </rPh>
    <rPh sb="17" eb="19">
      <t>シンサ</t>
    </rPh>
    <phoneticPr fontId="0"/>
  </si>
  <si>
    <t>廃棄・移管審査履歴</t>
    <rPh sb="5" eb="7">
      <t>シンサ</t>
    </rPh>
    <phoneticPr fontId="3"/>
  </si>
  <si>
    <t>廃棄・移管が完了した審査の履歴を、廃棄・移管審査履歴一覧及びその詳細画面から確認できること。</t>
    <rPh sb="17" eb="19">
      <t>ハイキ</t>
    </rPh>
    <rPh sb="20" eb="22">
      <t>イカン</t>
    </rPh>
    <rPh sb="22" eb="24">
      <t>シンサ</t>
    </rPh>
    <phoneticPr fontId="3"/>
  </si>
  <si>
    <t>システム管理者によるパラメータの変更ができること。</t>
    <rPh sb="4" eb="7">
      <t>カンリシャ</t>
    </rPh>
    <rPh sb="16" eb="18">
      <t>ヘンコウ</t>
    </rPh>
    <phoneticPr fontId="3"/>
  </si>
  <si>
    <t>個人ごとに、入力途中の起案、供覧の文書をバックアップしておき復元する機能を有効にするか選択できること。</t>
    <rPh sb="0" eb="2">
      <t>コジン</t>
    </rPh>
    <rPh sb="6" eb="8">
      <t>ニュウリョク</t>
    </rPh>
    <rPh sb="11" eb="13">
      <t>キアン</t>
    </rPh>
    <rPh sb="14" eb="16">
      <t>キョウラン</t>
    </rPh>
    <rPh sb="17" eb="19">
      <t>ブンショ</t>
    </rPh>
    <rPh sb="30" eb="32">
      <t>フクゲン</t>
    </rPh>
    <rPh sb="34" eb="36">
      <t>キノウ</t>
    </rPh>
    <rPh sb="37" eb="39">
      <t>ユウコウ</t>
    </rPh>
    <rPh sb="43" eb="45">
      <t>センタク</t>
    </rPh>
    <phoneticPr fontId="3"/>
  </si>
  <si>
    <t>個人ごとに、文書管理システムからの通知メールを受信するか選択できること。</t>
    <rPh sb="0" eb="2">
      <t>コジン</t>
    </rPh>
    <rPh sb="6" eb="8">
      <t>ブンショ</t>
    </rPh>
    <rPh sb="8" eb="10">
      <t>カンリ</t>
    </rPh>
    <rPh sb="17" eb="19">
      <t>ツウチ</t>
    </rPh>
    <rPh sb="23" eb="25">
      <t>ジュシン</t>
    </rPh>
    <rPh sb="28" eb="30">
      <t>センタク</t>
    </rPh>
    <phoneticPr fontId="3"/>
  </si>
  <si>
    <t>基本機能</t>
    <rPh sb="0" eb="4">
      <t>キホンキノウ</t>
    </rPh>
    <phoneticPr fontId="3"/>
  </si>
  <si>
    <t>必須</t>
    <rPh sb="0" eb="2">
      <t>ヒッス</t>
    </rPh>
    <phoneticPr fontId="3"/>
  </si>
  <si>
    <t>導入実績</t>
    <rPh sb="0" eb="4">
      <t>ドウニュウジッセキ</t>
    </rPh>
    <phoneticPr fontId="3"/>
  </si>
  <si>
    <t>事務の効率化</t>
    <rPh sb="0" eb="2">
      <t>ジム</t>
    </rPh>
    <rPh sb="3" eb="6">
      <t>コウリツカ</t>
    </rPh>
    <phoneticPr fontId="3"/>
  </si>
  <si>
    <t>データ出力</t>
    <rPh sb="3" eb="5">
      <t>シュツリョク</t>
    </rPh>
    <phoneticPr fontId="3"/>
  </si>
  <si>
    <t>添付データの保存等</t>
    <rPh sb="0" eb="2">
      <t>テンプ</t>
    </rPh>
    <rPh sb="6" eb="9">
      <t>ホゾントウ</t>
    </rPh>
    <phoneticPr fontId="3"/>
  </si>
  <si>
    <t>パッケージ仕様</t>
    <rPh sb="5" eb="7">
      <t>シヨウ</t>
    </rPh>
    <phoneticPr fontId="3"/>
  </si>
  <si>
    <t>ネットワーク</t>
    <phoneticPr fontId="3"/>
  </si>
  <si>
    <t>ユーザ認証</t>
    <rPh sb="3" eb="5">
      <t>ニンショウ</t>
    </rPh>
    <phoneticPr fontId="3"/>
  </si>
  <si>
    <t>パスワード変更</t>
    <rPh sb="5" eb="7">
      <t>ヘンコウ</t>
    </rPh>
    <phoneticPr fontId="3"/>
  </si>
  <si>
    <t>稼働時間</t>
    <rPh sb="0" eb="4">
      <t>カドウジカン</t>
    </rPh>
    <phoneticPr fontId="3"/>
  </si>
  <si>
    <t>電子決裁利用率集計</t>
    <rPh sb="0" eb="4">
      <t>デンシケッサイ</t>
    </rPh>
    <rPh sb="4" eb="7">
      <t>リヨウリツ</t>
    </rPh>
    <rPh sb="7" eb="9">
      <t>シュウケイ</t>
    </rPh>
    <phoneticPr fontId="3"/>
  </si>
  <si>
    <t>操作性</t>
    <rPh sb="0" eb="3">
      <t>ソウサセイ</t>
    </rPh>
    <phoneticPr fontId="3"/>
  </si>
  <si>
    <t>収受、起案、施行の各画面で電子文書を添付できること。</t>
    <phoneticPr fontId="3"/>
  </si>
  <si>
    <t>蓄積する添付文書データは、オリジナルフォーマット（Word、Excel、PDF、PowerPoint等)での登録、保存及び出力ができること。</t>
    <phoneticPr fontId="3"/>
  </si>
  <si>
    <t>本市の既存のネットワークシステムを利用できること。</t>
    <phoneticPr fontId="3"/>
  </si>
  <si>
    <t>ユーザID／パスワードによるユーザ認証が可能なこと。</t>
    <phoneticPr fontId="3"/>
  </si>
  <si>
    <t>ユーザ本人によるパスワード変更ができること。また、管理者はユーザのパスワードを初期化できること。</t>
    <phoneticPr fontId="3"/>
  </si>
  <si>
    <t>開庁時間外（夜間、祝日、休日等）にシステムの稼働が可能であること。</t>
    <phoneticPr fontId="3"/>
  </si>
  <si>
    <t>ユーザが容易に理解できる画面構成であり、メインメニューを経由せず、次の処理画面への遷移が可能であること。</t>
    <phoneticPr fontId="3"/>
  </si>
  <si>
    <t>起案書やファイル基準表等を印刷する場合、印刷前に印刷イメージをプレビューできること。</t>
    <phoneticPr fontId="3"/>
  </si>
  <si>
    <t>全庁的に使用しない機能は、非表示にすることが可能であること。</t>
    <phoneticPr fontId="3"/>
  </si>
  <si>
    <t>兼務をしているユーザは、その組織に応じた権限でシステムを使用することができること。</t>
    <phoneticPr fontId="3"/>
  </si>
  <si>
    <t>ログイン後のトップ画面に、所属組織名、職員名が表示されること。</t>
    <phoneticPr fontId="3"/>
  </si>
  <si>
    <t>重要度</t>
    <rPh sb="0" eb="3">
      <t>ジュウヨウド</t>
    </rPh>
    <phoneticPr fontId="3"/>
  </si>
  <si>
    <t>推奨</t>
    <rPh sb="0" eb="2">
      <t>スイショウ</t>
    </rPh>
    <phoneticPr fontId="3"/>
  </si>
  <si>
    <t>所属の単位</t>
    <rPh sb="0" eb="2">
      <t>ショゾク</t>
    </rPh>
    <rPh sb="3" eb="5">
      <t>タンイ</t>
    </rPh>
    <phoneticPr fontId="3"/>
  </si>
  <si>
    <t>視認性</t>
    <rPh sb="0" eb="3">
      <t>シニンセイ</t>
    </rPh>
    <phoneticPr fontId="3"/>
  </si>
  <si>
    <t>印刷プレビュー</t>
    <rPh sb="0" eb="2">
      <t>インサツ</t>
    </rPh>
    <phoneticPr fontId="3"/>
  </si>
  <si>
    <t>機能の非表示</t>
    <rPh sb="0" eb="2">
      <t>キノウ</t>
    </rPh>
    <rPh sb="3" eb="6">
      <t>ヒヒョウジ</t>
    </rPh>
    <phoneticPr fontId="3"/>
  </si>
  <si>
    <t>入力支援</t>
    <rPh sb="0" eb="4">
      <t>ニュウリョクシエン</t>
    </rPh>
    <phoneticPr fontId="3"/>
  </si>
  <si>
    <t>組織情報等の保有</t>
    <rPh sb="0" eb="5">
      <t>ソシキジョウホウトウ</t>
    </rPh>
    <rPh sb="6" eb="8">
      <t>ホユウ</t>
    </rPh>
    <phoneticPr fontId="3"/>
  </si>
  <si>
    <t>引用登録</t>
    <rPh sb="0" eb="4">
      <t>インヨウトウロク</t>
    </rPh>
    <phoneticPr fontId="3"/>
  </si>
  <si>
    <t>ユーザの権限</t>
    <rPh sb="4" eb="6">
      <t>ケンゲン</t>
    </rPh>
    <phoneticPr fontId="3"/>
  </si>
  <si>
    <t>職員名等の表示</t>
    <rPh sb="0" eb="4">
      <t>ショクインメイトウ</t>
    </rPh>
    <rPh sb="5" eb="7">
      <t>ヒョウジ</t>
    </rPh>
    <phoneticPr fontId="3"/>
  </si>
  <si>
    <t>進捗状況の表示</t>
    <rPh sb="0" eb="4">
      <t>シンチョクジョウキョウ</t>
    </rPh>
    <rPh sb="5" eb="7">
      <t>ヒョウジ</t>
    </rPh>
    <phoneticPr fontId="3"/>
  </si>
  <si>
    <t>電子文書の添付</t>
    <rPh sb="0" eb="4">
      <t>デンシブンショ</t>
    </rPh>
    <rPh sb="5" eb="7">
      <t>テンプ</t>
    </rPh>
    <phoneticPr fontId="3"/>
  </si>
  <si>
    <t>入力補助</t>
    <rPh sb="0" eb="4">
      <t>ニュウリョクホジョ</t>
    </rPh>
    <phoneticPr fontId="3"/>
  </si>
  <si>
    <t>組織</t>
    <rPh sb="0" eb="2">
      <t>ソシキ</t>
    </rPh>
    <phoneticPr fontId="3"/>
  </si>
  <si>
    <t>人事異動及び組織変更のデータは履歴管理ができること。人事異動及び組織変更後も、必要に応じて、前の所属の処理ができること。</t>
    <phoneticPr fontId="3"/>
  </si>
  <si>
    <t>アクセス権の設定</t>
    <rPh sb="4" eb="5">
      <t>ケン</t>
    </rPh>
    <rPh sb="6" eb="8">
      <t>セッテイ</t>
    </rPh>
    <phoneticPr fontId="3"/>
  </si>
  <si>
    <t>組織データの履歴</t>
    <rPh sb="0" eb="2">
      <t>ソシキ</t>
    </rPh>
    <rPh sb="6" eb="8">
      <t>リレキ</t>
    </rPh>
    <phoneticPr fontId="3"/>
  </si>
  <si>
    <t>職員情報</t>
    <rPh sb="0" eb="4">
      <t>ショクインジョウホウ</t>
    </rPh>
    <phoneticPr fontId="3"/>
  </si>
  <si>
    <t>当該年度内の職員の異動(本務異動、兼務追加、兼務解除、退職等)に対応できること。</t>
    <phoneticPr fontId="3"/>
  </si>
  <si>
    <t>改編時の移行</t>
    <rPh sb="0" eb="2">
      <t>カイヘン</t>
    </rPh>
    <rPh sb="2" eb="3">
      <t>ジ</t>
    </rPh>
    <rPh sb="4" eb="6">
      <t>イコウ</t>
    </rPh>
    <phoneticPr fontId="3"/>
  </si>
  <si>
    <t>再任用職員のデータ再利用</t>
    <rPh sb="0" eb="3">
      <t>サイニンヨウ</t>
    </rPh>
    <rPh sb="3" eb="5">
      <t>ショクイン</t>
    </rPh>
    <rPh sb="9" eb="10">
      <t>サイ</t>
    </rPh>
    <rPh sb="10" eb="12">
      <t>リヨウ</t>
    </rPh>
    <phoneticPr fontId="3"/>
  </si>
  <si>
    <t>役割の設定</t>
    <rPh sb="0" eb="2">
      <t>ヤクワリ</t>
    </rPh>
    <rPh sb="3" eb="5">
      <t>セッテイ</t>
    </rPh>
    <phoneticPr fontId="3"/>
  </si>
  <si>
    <t>年次更新処理</t>
    <rPh sb="0" eb="6">
      <t>ネンジコウシンショリ</t>
    </rPh>
    <phoneticPr fontId="3"/>
  </si>
  <si>
    <t>情報の取込み</t>
    <rPh sb="0" eb="2">
      <t>ジョウホウ</t>
    </rPh>
    <rPh sb="3" eb="4">
      <t>ト</t>
    </rPh>
    <rPh sb="4" eb="5">
      <t>コ</t>
    </rPh>
    <phoneticPr fontId="3"/>
  </si>
  <si>
    <t>収受、文書作成共通</t>
    <rPh sb="0" eb="2">
      <t>シュウジュ</t>
    </rPh>
    <rPh sb="3" eb="5">
      <t>ブンショ</t>
    </rPh>
    <rPh sb="5" eb="7">
      <t>サクセイ</t>
    </rPh>
    <rPh sb="7" eb="9">
      <t>キョウツウ</t>
    </rPh>
    <phoneticPr fontId="3"/>
  </si>
  <si>
    <t>収受者・起案者として登録される所属・職員名は、ログイン時の認証情報によりユーザの情報が初期表示されること。</t>
    <phoneticPr fontId="3"/>
  </si>
  <si>
    <t>文書の収受から供覧・起案までが一連の処理として連動して行えること。</t>
    <phoneticPr fontId="3"/>
  </si>
  <si>
    <t>簡易文書（文書記号・文書番号を取得しないもの）の登録ができること。</t>
    <phoneticPr fontId="3"/>
  </si>
  <si>
    <t>収受・起案文書の登録時に入力必須項目の入力漏れがある場合、入力を促すエラーメッセージが表示されること。</t>
    <phoneticPr fontId="3"/>
  </si>
  <si>
    <t>管理権限者による文書記号のメンテナンス（登録、編集、削除）ができること。</t>
    <phoneticPr fontId="3"/>
  </si>
  <si>
    <t>処理</t>
    <rPh sb="0" eb="2">
      <t>ショリ</t>
    </rPh>
    <phoneticPr fontId="3"/>
  </si>
  <si>
    <t>項目の登録等</t>
    <rPh sb="0" eb="2">
      <t>コウモク</t>
    </rPh>
    <rPh sb="3" eb="5">
      <t>トウロク</t>
    </rPh>
    <rPh sb="5" eb="6">
      <t>トウ</t>
    </rPh>
    <phoneticPr fontId="3"/>
  </si>
  <si>
    <t>ユーザ表示</t>
    <rPh sb="3" eb="5">
      <t>ヒョウジ</t>
    </rPh>
    <phoneticPr fontId="3"/>
  </si>
  <si>
    <t>入力項目</t>
    <rPh sb="0" eb="4">
      <t>ニュウリョクコウモク</t>
    </rPh>
    <phoneticPr fontId="3"/>
  </si>
  <si>
    <t>エラーメッセージ</t>
    <phoneticPr fontId="3"/>
  </si>
  <si>
    <t>簡易文書</t>
    <rPh sb="0" eb="4">
      <t>カンイブンショ</t>
    </rPh>
    <phoneticPr fontId="3"/>
  </si>
  <si>
    <t>文書記号のメンテナンス</t>
    <rPh sb="0" eb="4">
      <t>ブンショキゴウ</t>
    </rPh>
    <phoneticPr fontId="3"/>
  </si>
  <si>
    <t>文書記号の管理</t>
    <rPh sb="0" eb="4">
      <t>ブンショキゴウ</t>
    </rPh>
    <rPh sb="5" eb="7">
      <t>カンリ</t>
    </rPh>
    <phoneticPr fontId="3"/>
  </si>
  <si>
    <t>文書記号の登録</t>
    <rPh sb="0" eb="4">
      <t>ブンショキゴウ</t>
    </rPh>
    <rPh sb="5" eb="7">
      <t>トウロク</t>
    </rPh>
    <phoneticPr fontId="3"/>
  </si>
  <si>
    <t>組織改編による部・課・係の統廃合や新設があった場合、配下の分類、フォルダ（簿冊）及び文書をスムーズに移動（移管）できること。</t>
    <phoneticPr fontId="3"/>
  </si>
  <si>
    <t>自治体向け標準パッケージとして開発され、導入実績を有するシステムであること。</t>
    <phoneticPr fontId="3"/>
  </si>
  <si>
    <t>文書形式の統一化及び入力ミスを少なくするために、キーボード入力の項目についてはプルダウンやチェックボックス機能を配し、文例等を選択することで誰もが簡単に入力できること。</t>
    <phoneticPr fontId="3"/>
  </si>
  <si>
    <t>対応状況</t>
    <rPh sb="0" eb="4">
      <t>タイオウジョウキョウ</t>
    </rPh>
    <phoneticPr fontId="3"/>
  </si>
  <si>
    <t>入力部分の色等を他の項目と区別し、直感的に判断することができること。</t>
    <phoneticPr fontId="3"/>
  </si>
  <si>
    <t>起案の文書登録ができること。その際、関連する文書を紐づけることができること。</t>
    <phoneticPr fontId="3"/>
  </si>
  <si>
    <t>文書には、原則所属部署単位でアクセス権を設定できるほか、必要に応じて、細かいアクセス権の設定ができること。</t>
    <phoneticPr fontId="3"/>
  </si>
  <si>
    <t>行政文書の収受、起案、決裁、施行、完結、保管、保存、廃棄までのライフサイクルを一貫して管理することにより、文書事務の効率化・高度化を支援できるシステムであること。</t>
    <phoneticPr fontId="3"/>
  </si>
  <si>
    <t>ログイン・トップページ</t>
    <phoneticPr fontId="3"/>
  </si>
  <si>
    <t>起案者の処理中文書件数</t>
    <rPh sb="0" eb="3">
      <t>キアンシャ</t>
    </rPh>
    <rPh sb="4" eb="7">
      <t>ショリチュウ</t>
    </rPh>
    <rPh sb="7" eb="9">
      <t>ブンショ</t>
    </rPh>
    <rPh sb="9" eb="11">
      <t>ケンスウ</t>
    </rPh>
    <phoneticPr fontId="3"/>
  </si>
  <si>
    <t>トップページで起案者が処理すべき案件の件数（一時保存、決裁・供覧中、完了処理待ち、施行中、完結待ちなど）が表示できること。</t>
    <rPh sb="7" eb="10">
      <t>キアンシャ</t>
    </rPh>
    <rPh sb="11" eb="13">
      <t>ショリ</t>
    </rPh>
    <rPh sb="16" eb="18">
      <t>アンケン</t>
    </rPh>
    <rPh sb="19" eb="21">
      <t>ケンスウ</t>
    </rPh>
    <rPh sb="22" eb="26">
      <t>イチジホゾン</t>
    </rPh>
    <rPh sb="27" eb="29">
      <t>ケッサイ</t>
    </rPh>
    <rPh sb="30" eb="33">
      <t>キョウランチュウ</t>
    </rPh>
    <rPh sb="34" eb="39">
      <t>カンリョウショリマ</t>
    </rPh>
    <rPh sb="41" eb="44">
      <t>セコウチュウ</t>
    </rPh>
    <rPh sb="45" eb="48">
      <t>カンケツマ</t>
    </rPh>
    <rPh sb="53" eb="55">
      <t>ヒョウジ</t>
    </rPh>
    <phoneticPr fontId="3"/>
  </si>
  <si>
    <t>決裁者の処理中文書件数</t>
    <rPh sb="9" eb="11">
      <t>ケンスウ</t>
    </rPh>
    <phoneticPr fontId="3"/>
  </si>
  <si>
    <t>トップページで決裁者が処理すべき案件の件数（未承認・供覧案件、後閲案件、同報案件など）が表示できること。</t>
    <rPh sb="7" eb="9">
      <t>ケッサイ</t>
    </rPh>
    <rPh sb="9" eb="10">
      <t>シャ</t>
    </rPh>
    <rPh sb="11" eb="13">
      <t>ショリ</t>
    </rPh>
    <rPh sb="16" eb="18">
      <t>アンケン</t>
    </rPh>
    <rPh sb="19" eb="21">
      <t>ケンスウ</t>
    </rPh>
    <rPh sb="22" eb="25">
      <t>ミショウニン</t>
    </rPh>
    <rPh sb="26" eb="28">
      <t>キョウラン</t>
    </rPh>
    <rPh sb="28" eb="30">
      <t>アンケン</t>
    </rPh>
    <rPh sb="31" eb="33">
      <t>コウエツ</t>
    </rPh>
    <rPh sb="33" eb="35">
      <t>アンケン</t>
    </rPh>
    <rPh sb="36" eb="38">
      <t>ドウホウ</t>
    </rPh>
    <rPh sb="38" eb="40">
      <t>アンケン</t>
    </rPh>
    <rPh sb="44" eb="46">
      <t>ヒョウジ</t>
    </rPh>
    <phoneticPr fontId="3"/>
  </si>
  <si>
    <t>収受件数</t>
    <rPh sb="0" eb="4">
      <t>シュウジュケンスウ</t>
    </rPh>
    <phoneticPr fontId="3"/>
  </si>
  <si>
    <t>トップページで収受すべき文書の件数が表示できること。</t>
    <rPh sb="7" eb="9">
      <t>シュウジュ</t>
    </rPh>
    <rPh sb="12" eb="14">
      <t>ブンショ</t>
    </rPh>
    <rPh sb="15" eb="17">
      <t>ケンスウ</t>
    </rPh>
    <rPh sb="18" eb="20">
      <t>ヒョウジ</t>
    </rPh>
    <phoneticPr fontId="3"/>
  </si>
  <si>
    <t>起案者の処理中文書一覧</t>
    <rPh sb="9" eb="11">
      <t>イチラン</t>
    </rPh>
    <phoneticPr fontId="3"/>
  </si>
  <si>
    <t>トップページで起案者が処理すべき案件の一覧（一時保存、決裁・供覧中、完了処理待ち、施行中、完結待ちなど）が表示できること。</t>
    <rPh sb="7" eb="10">
      <t>キアンシャ</t>
    </rPh>
    <rPh sb="11" eb="13">
      <t>ショリ</t>
    </rPh>
    <rPh sb="16" eb="18">
      <t>アンケン</t>
    </rPh>
    <rPh sb="19" eb="21">
      <t>イチラン</t>
    </rPh>
    <rPh sb="22" eb="26">
      <t>イチジホゾン</t>
    </rPh>
    <rPh sb="27" eb="29">
      <t>ケッサイ</t>
    </rPh>
    <rPh sb="30" eb="33">
      <t>キョウランチュウ</t>
    </rPh>
    <rPh sb="34" eb="39">
      <t>カンリョウショリマ</t>
    </rPh>
    <rPh sb="41" eb="44">
      <t>セコウチュウ</t>
    </rPh>
    <rPh sb="45" eb="48">
      <t>カンケツマ</t>
    </rPh>
    <rPh sb="53" eb="55">
      <t>ヒョウジ</t>
    </rPh>
    <phoneticPr fontId="3"/>
  </si>
  <si>
    <t>決裁者の処理中文書一覧</t>
    <rPh sb="9" eb="11">
      <t>イチラン</t>
    </rPh>
    <phoneticPr fontId="3"/>
  </si>
  <si>
    <t>トップページで決裁者が処理すべき案件の一覧（未承認・供覧案件、後閲案件、同報案件など）が表示できること。</t>
    <rPh sb="7" eb="9">
      <t>ケッサイ</t>
    </rPh>
    <rPh sb="9" eb="10">
      <t>シャ</t>
    </rPh>
    <rPh sb="11" eb="13">
      <t>ショリ</t>
    </rPh>
    <rPh sb="16" eb="18">
      <t>アンケン</t>
    </rPh>
    <rPh sb="19" eb="21">
      <t>イチラン</t>
    </rPh>
    <rPh sb="22" eb="25">
      <t>ミショウニン</t>
    </rPh>
    <rPh sb="26" eb="28">
      <t>キョウラン</t>
    </rPh>
    <rPh sb="28" eb="30">
      <t>アンケン</t>
    </rPh>
    <rPh sb="31" eb="33">
      <t>コウエツ</t>
    </rPh>
    <rPh sb="33" eb="35">
      <t>アンケン</t>
    </rPh>
    <rPh sb="36" eb="38">
      <t>ドウホウ</t>
    </rPh>
    <rPh sb="38" eb="40">
      <t>アンケン</t>
    </rPh>
    <rPh sb="44" eb="46">
      <t>ヒョウジ</t>
    </rPh>
    <phoneticPr fontId="3"/>
  </si>
  <si>
    <t>所属選択</t>
    <rPh sb="0" eb="4">
      <t>ショゾクセンタク</t>
    </rPh>
    <phoneticPr fontId="3"/>
  </si>
  <si>
    <t>トップページでログインユーザーの所属を兼務先や過去所属に切り替えられること。</t>
    <rPh sb="16" eb="18">
      <t>ショゾク</t>
    </rPh>
    <rPh sb="19" eb="22">
      <t>ケンムサキ</t>
    </rPh>
    <rPh sb="23" eb="25">
      <t>カコ</t>
    </rPh>
    <rPh sb="25" eb="27">
      <t>ショゾク</t>
    </rPh>
    <rPh sb="28" eb="29">
      <t>キ</t>
    </rPh>
    <rPh sb="30" eb="31">
      <t>カ</t>
    </rPh>
    <phoneticPr fontId="3"/>
  </si>
  <si>
    <t>収受文書の担当者の指定</t>
    <rPh sb="0" eb="4">
      <t>シュウジュブンショ</t>
    </rPh>
    <rPh sb="5" eb="8">
      <t>タントウシャ</t>
    </rPh>
    <rPh sb="9" eb="11">
      <t>シテイ</t>
    </rPh>
    <phoneticPr fontId="3"/>
  </si>
  <si>
    <t>複写</t>
    <rPh sb="0" eb="2">
      <t>フクシャ</t>
    </rPh>
    <phoneticPr fontId="3"/>
  </si>
  <si>
    <t>収受済の収受文書を複写して、新たな収受文書を登録できること。</t>
    <rPh sb="0" eb="3">
      <t>シュウジュスミ</t>
    </rPh>
    <rPh sb="4" eb="8">
      <t>シュウジュブンショ</t>
    </rPh>
    <rPh sb="9" eb="11">
      <t>フクシャ</t>
    </rPh>
    <rPh sb="14" eb="15">
      <t>アラ</t>
    </rPh>
    <rPh sb="17" eb="21">
      <t>シュウジュブンショ</t>
    </rPh>
    <rPh sb="22" eb="24">
      <t>トウロク</t>
    </rPh>
    <phoneticPr fontId="3"/>
  </si>
  <si>
    <t>収受番号</t>
    <rPh sb="0" eb="4">
      <t>シュウジュバンゴウ</t>
    </rPh>
    <phoneticPr fontId="0"/>
  </si>
  <si>
    <t>収受番号の番号種類</t>
    <rPh sb="0" eb="4">
      <t>シュウジュバンゴウ</t>
    </rPh>
    <rPh sb="5" eb="7">
      <t>バンゴウ</t>
    </rPh>
    <rPh sb="7" eb="9">
      <t>シュルイ</t>
    </rPh>
    <phoneticPr fontId="3"/>
  </si>
  <si>
    <t>収受時に取得する番号の種類は、収受番号または文書番号のいずれかを設定できること。収受時に文書番号を取得する場合は、収受に基づく起案や供覧時に当該番号を使用する／しないを設定できること。
収受時の番号取得を必須とするか任意とするかを設定できること。</t>
    <rPh sb="0" eb="3">
      <t>シュウジュジ</t>
    </rPh>
    <rPh sb="4" eb="6">
      <t>シュトク</t>
    </rPh>
    <rPh sb="8" eb="10">
      <t>バンゴウ</t>
    </rPh>
    <rPh sb="11" eb="13">
      <t>シュルイ</t>
    </rPh>
    <rPh sb="15" eb="19">
      <t>シュウジュバンゴウ</t>
    </rPh>
    <rPh sb="22" eb="26">
      <t>ブンショバンゴウ</t>
    </rPh>
    <rPh sb="32" eb="34">
      <t>セッテイ</t>
    </rPh>
    <rPh sb="40" eb="43">
      <t>シュウジュジ</t>
    </rPh>
    <rPh sb="44" eb="48">
      <t>ブンショバンゴウ</t>
    </rPh>
    <rPh sb="49" eb="51">
      <t>シュトク</t>
    </rPh>
    <rPh sb="53" eb="55">
      <t>バアイ</t>
    </rPh>
    <rPh sb="57" eb="59">
      <t>シュウジュ</t>
    </rPh>
    <rPh sb="60" eb="61">
      <t>モト</t>
    </rPh>
    <rPh sb="63" eb="65">
      <t>キアン</t>
    </rPh>
    <rPh sb="66" eb="69">
      <t>キョウランジ</t>
    </rPh>
    <rPh sb="70" eb="72">
      <t>トウガイ</t>
    </rPh>
    <rPh sb="72" eb="74">
      <t>バンゴウ</t>
    </rPh>
    <rPh sb="75" eb="77">
      <t>シヨウ</t>
    </rPh>
    <rPh sb="84" eb="86">
      <t>セッテイ</t>
    </rPh>
    <rPh sb="93" eb="96">
      <t>シュウジュジ</t>
    </rPh>
    <rPh sb="97" eb="101">
      <t>バンゴウシュトク</t>
    </rPh>
    <rPh sb="102" eb="104">
      <t>ヒッス</t>
    </rPh>
    <rPh sb="108" eb="110">
      <t>ニンイ</t>
    </rPh>
    <rPh sb="115" eb="117">
      <t>セッテイ</t>
    </rPh>
    <phoneticPr fontId="3"/>
  </si>
  <si>
    <t>収受番号の取得範囲</t>
    <rPh sb="0" eb="4">
      <t>シュウジュバンゴウ</t>
    </rPh>
    <rPh sb="5" eb="9">
      <t>シュトクハンイ</t>
    </rPh>
    <phoneticPr fontId="3"/>
  </si>
  <si>
    <t>収受時に取得する番号は、複数の所属を跨って同一番号体系から発番できること。</t>
    <rPh sb="0" eb="3">
      <t>シュウジュジ</t>
    </rPh>
    <rPh sb="4" eb="6">
      <t>シュトク</t>
    </rPh>
    <rPh sb="8" eb="10">
      <t>バンゴウ</t>
    </rPh>
    <rPh sb="12" eb="14">
      <t>フクスウ</t>
    </rPh>
    <rPh sb="15" eb="17">
      <t>ショゾク</t>
    </rPh>
    <rPh sb="18" eb="19">
      <t>マタガ</t>
    </rPh>
    <rPh sb="21" eb="27">
      <t>ドウイツバンゴウタイケイ</t>
    </rPh>
    <rPh sb="29" eb="31">
      <t>ハツバン</t>
    </rPh>
    <phoneticPr fontId="3"/>
  </si>
  <si>
    <t>収受番号の取消、再利用</t>
    <rPh sb="0" eb="4">
      <t>シュウジュバンゴウ</t>
    </rPh>
    <rPh sb="5" eb="7">
      <t>トリケシ</t>
    </rPh>
    <rPh sb="8" eb="9">
      <t>サイ</t>
    </rPh>
    <rPh sb="9" eb="11">
      <t>リヨウ</t>
    </rPh>
    <phoneticPr fontId="3"/>
  </si>
  <si>
    <t>収受時に取得した番号を取り消せること。また、取り消した番号は再利用可能なこと。</t>
    <rPh sb="0" eb="3">
      <t>シュウジュジ</t>
    </rPh>
    <rPh sb="4" eb="6">
      <t>シュトク</t>
    </rPh>
    <rPh sb="8" eb="10">
      <t>バンゴウ</t>
    </rPh>
    <rPh sb="11" eb="12">
      <t>ト</t>
    </rPh>
    <rPh sb="13" eb="14">
      <t>ケ</t>
    </rPh>
    <rPh sb="22" eb="23">
      <t>ト</t>
    </rPh>
    <rPh sb="24" eb="25">
      <t>ケ</t>
    </rPh>
    <rPh sb="27" eb="29">
      <t>バンゴウ</t>
    </rPh>
    <rPh sb="30" eb="35">
      <t>サイリヨウカノウ</t>
    </rPh>
    <phoneticPr fontId="3"/>
  </si>
  <si>
    <t>収受番号の更新時期</t>
    <rPh sb="0" eb="4">
      <t>シュウジュバンゴウ</t>
    </rPh>
    <rPh sb="5" eb="9">
      <t>コウシンジキ</t>
    </rPh>
    <phoneticPr fontId="3"/>
  </si>
  <si>
    <t>件名、公開用件名、起案日、文書番号、文書分類・ファイル、決裁方法、共有区分、決裁区分、施行の要否、施行先、施行者などの文書属性情報を入力できること。</t>
    <rPh sb="3" eb="6">
      <t>コウカイヨウ</t>
    </rPh>
    <rPh sb="6" eb="8">
      <t>ケンメイ</t>
    </rPh>
    <rPh sb="9" eb="11">
      <t>キアン</t>
    </rPh>
    <rPh sb="11" eb="12">
      <t>ビ</t>
    </rPh>
    <rPh sb="13" eb="15">
      <t>ブンショ</t>
    </rPh>
    <rPh sb="15" eb="17">
      <t>バンゴウ</t>
    </rPh>
    <rPh sb="18" eb="20">
      <t>ブンショ</t>
    </rPh>
    <rPh sb="20" eb="22">
      <t>ブンルイ</t>
    </rPh>
    <rPh sb="28" eb="30">
      <t>ケッサイ</t>
    </rPh>
    <rPh sb="30" eb="32">
      <t>ホウホウ</t>
    </rPh>
    <rPh sb="33" eb="35">
      <t>キョウユウ</t>
    </rPh>
    <rPh sb="35" eb="37">
      <t>クブン</t>
    </rPh>
    <rPh sb="38" eb="40">
      <t>ケッサイ</t>
    </rPh>
    <rPh sb="40" eb="42">
      <t>クブン</t>
    </rPh>
    <rPh sb="43" eb="45">
      <t>セコウ</t>
    </rPh>
    <rPh sb="46" eb="48">
      <t>ヨウヒ</t>
    </rPh>
    <rPh sb="49" eb="51">
      <t>セコウ</t>
    </rPh>
    <rPh sb="51" eb="52">
      <t>サキ</t>
    </rPh>
    <rPh sb="53" eb="55">
      <t>セコウ</t>
    </rPh>
    <rPh sb="55" eb="56">
      <t>シャ</t>
    </rPh>
    <rPh sb="59" eb="61">
      <t>ブンショ</t>
    </rPh>
    <rPh sb="61" eb="63">
      <t>ゾクセイ</t>
    </rPh>
    <rPh sb="63" eb="65">
      <t>ジョウホウ</t>
    </rPh>
    <rPh sb="66" eb="68">
      <t>ニュウリョク</t>
    </rPh>
    <phoneticPr fontId="0"/>
  </si>
  <si>
    <t>回議ルートは過去日付を指定した場合、当該日付時点の組織情報に基づいた承認者・決裁者を設定できること。</t>
    <rPh sb="0" eb="2">
      <t>カイギ</t>
    </rPh>
    <rPh sb="6" eb="10">
      <t>カコヒヅケ</t>
    </rPh>
    <rPh sb="11" eb="13">
      <t>シテイ</t>
    </rPh>
    <rPh sb="15" eb="17">
      <t>バアイ</t>
    </rPh>
    <rPh sb="18" eb="22">
      <t>トウガイヒヅケ</t>
    </rPh>
    <rPh sb="22" eb="24">
      <t>ジテン</t>
    </rPh>
    <rPh sb="25" eb="29">
      <t>ソシキジョウホウ</t>
    </rPh>
    <rPh sb="30" eb="31">
      <t>モト</t>
    </rPh>
    <rPh sb="42" eb="44">
      <t>セッテイ</t>
    </rPh>
    <phoneticPr fontId="3"/>
  </si>
  <si>
    <t>文書番号は、新規番号、枝番号、手動採番のいずれかで取得できること。</t>
    <rPh sb="0" eb="2">
      <t>ブンショ</t>
    </rPh>
    <rPh sb="2" eb="4">
      <t>バンゴウ</t>
    </rPh>
    <rPh sb="6" eb="8">
      <t>シンキ</t>
    </rPh>
    <rPh sb="8" eb="10">
      <t>バンゴウ</t>
    </rPh>
    <rPh sb="11" eb="12">
      <t>エダ</t>
    </rPh>
    <rPh sb="12" eb="14">
      <t>バンゴウ</t>
    </rPh>
    <rPh sb="15" eb="17">
      <t>シュドウ</t>
    </rPh>
    <rPh sb="17" eb="19">
      <t>サイバン</t>
    </rPh>
    <rPh sb="25" eb="27">
      <t>シュトク</t>
    </rPh>
    <phoneticPr fontId="0"/>
  </si>
  <si>
    <t>起案用紙のパターン</t>
    <rPh sb="0" eb="4">
      <t>キアンヨウシ</t>
    </rPh>
    <phoneticPr fontId="3"/>
  </si>
  <si>
    <t>起案用紙と供覧用紙を共通の様式を使用するか、それぞれ異なるフォーマットを使用するかを設定で変更できること。</t>
    <rPh sb="0" eb="2">
      <t>キアン</t>
    </rPh>
    <rPh sb="2" eb="4">
      <t>ヨウシ</t>
    </rPh>
    <rPh sb="5" eb="9">
      <t>キョウランヨウシ</t>
    </rPh>
    <rPh sb="10" eb="12">
      <t>キョウツウ</t>
    </rPh>
    <rPh sb="13" eb="15">
      <t>ヨウシキ</t>
    </rPh>
    <rPh sb="16" eb="18">
      <t>シヨウ</t>
    </rPh>
    <rPh sb="26" eb="27">
      <t>コト</t>
    </rPh>
    <rPh sb="36" eb="38">
      <t>シヨウ</t>
    </rPh>
    <rPh sb="42" eb="44">
      <t>セッテイ</t>
    </rPh>
    <rPh sb="45" eb="47">
      <t>ヘンコウ</t>
    </rPh>
    <phoneticPr fontId="3"/>
  </si>
  <si>
    <t>起案用紙の様式の登録</t>
    <rPh sb="0" eb="4">
      <t>キアンヨウシ</t>
    </rPh>
    <rPh sb="5" eb="7">
      <t>ヨウシキ</t>
    </rPh>
    <rPh sb="8" eb="10">
      <t>トウロク</t>
    </rPh>
    <phoneticPr fontId="3"/>
  </si>
  <si>
    <t>起案用紙の様式の選択</t>
    <rPh sb="0" eb="4">
      <t>キアンヨウシ</t>
    </rPh>
    <rPh sb="5" eb="7">
      <t>ヨウシキ</t>
    </rPh>
    <rPh sb="8" eb="10">
      <t>センタク</t>
    </rPh>
    <phoneticPr fontId="3"/>
  </si>
  <si>
    <t xml:space="preserve">起案時に登録された様式を選択できること。また、印刷時に当該様式が使用されること。
</t>
    <rPh sb="0" eb="3">
      <t>キアンジ</t>
    </rPh>
    <rPh sb="4" eb="6">
      <t>トウロク</t>
    </rPh>
    <rPh sb="9" eb="11">
      <t>ヨウシキ</t>
    </rPh>
    <rPh sb="12" eb="14">
      <t>センタク</t>
    </rPh>
    <rPh sb="23" eb="26">
      <t>インサツジ</t>
    </rPh>
    <rPh sb="27" eb="31">
      <t>トウガイヨウシキ</t>
    </rPh>
    <rPh sb="32" eb="34">
      <t>シヨウ</t>
    </rPh>
    <phoneticPr fontId="3"/>
  </si>
  <si>
    <t>文書番号</t>
    <rPh sb="0" eb="2">
      <t>ブンショ</t>
    </rPh>
    <rPh sb="2" eb="4">
      <t>バンゴウ</t>
    </rPh>
    <phoneticPr fontId="0"/>
  </si>
  <si>
    <t>文書作成時に文書番号が取得できること。</t>
    <rPh sb="0" eb="4">
      <t>ブンショサクセイ</t>
    </rPh>
    <rPh sb="4" eb="5">
      <t>ジ</t>
    </rPh>
    <rPh sb="6" eb="8">
      <t>ブンショ</t>
    </rPh>
    <rPh sb="8" eb="10">
      <t>バンゴウ</t>
    </rPh>
    <rPh sb="11" eb="13">
      <t>シュトク</t>
    </rPh>
    <phoneticPr fontId="0"/>
  </si>
  <si>
    <t>文書番号の番号体系</t>
    <rPh sb="0" eb="2">
      <t>ブンショ</t>
    </rPh>
    <rPh sb="2" eb="4">
      <t>バンゴウ</t>
    </rPh>
    <rPh sb="5" eb="9">
      <t>バンゴウタイケイ</t>
    </rPh>
    <phoneticPr fontId="3"/>
  </si>
  <si>
    <t>文書番号の取得範囲</t>
    <rPh sb="0" eb="2">
      <t>ブンショ</t>
    </rPh>
    <rPh sb="2" eb="4">
      <t>バンゴウ</t>
    </rPh>
    <rPh sb="5" eb="9">
      <t>シュトクハンイ</t>
    </rPh>
    <phoneticPr fontId="3"/>
  </si>
  <si>
    <t>文書番号は、複数の所属を跨って同一番号体系から発番できること。</t>
    <rPh sb="0" eb="2">
      <t>ブンショ</t>
    </rPh>
    <rPh sb="2" eb="4">
      <t>バンゴウ</t>
    </rPh>
    <rPh sb="6" eb="8">
      <t>フクスウ</t>
    </rPh>
    <rPh sb="9" eb="11">
      <t>ショゾク</t>
    </rPh>
    <rPh sb="12" eb="13">
      <t>マタガ</t>
    </rPh>
    <rPh sb="15" eb="21">
      <t>ドウイツバンゴウタイケイ</t>
    </rPh>
    <rPh sb="23" eb="25">
      <t>ハツバン</t>
    </rPh>
    <phoneticPr fontId="3"/>
  </si>
  <si>
    <t>文書番号の取消、再利用</t>
    <rPh sb="0" eb="2">
      <t>ブンショ</t>
    </rPh>
    <rPh sb="2" eb="4">
      <t>バンゴウ</t>
    </rPh>
    <rPh sb="5" eb="7">
      <t>トリケシ</t>
    </rPh>
    <rPh sb="8" eb="9">
      <t>サイ</t>
    </rPh>
    <rPh sb="9" eb="11">
      <t>リヨウ</t>
    </rPh>
    <phoneticPr fontId="3"/>
  </si>
  <si>
    <t>取得した文書番号を取り消せること。また、取り消した文書番号は再利用可能なこと。</t>
    <rPh sb="0" eb="2">
      <t>シュトク</t>
    </rPh>
    <rPh sb="4" eb="6">
      <t>ブンショ</t>
    </rPh>
    <rPh sb="6" eb="8">
      <t>バンゴウ</t>
    </rPh>
    <rPh sb="9" eb="10">
      <t>ト</t>
    </rPh>
    <rPh sb="11" eb="12">
      <t>ケ</t>
    </rPh>
    <rPh sb="20" eb="21">
      <t>ト</t>
    </rPh>
    <rPh sb="22" eb="23">
      <t>ケ</t>
    </rPh>
    <rPh sb="25" eb="27">
      <t>ブンショ</t>
    </rPh>
    <rPh sb="27" eb="29">
      <t>バンゴウ</t>
    </rPh>
    <rPh sb="30" eb="35">
      <t>サイリヨウカノウ</t>
    </rPh>
    <phoneticPr fontId="3"/>
  </si>
  <si>
    <t>文書番号の更新時期</t>
    <rPh sb="0" eb="2">
      <t>ブンショ</t>
    </rPh>
    <rPh sb="2" eb="4">
      <t>バンゴウ</t>
    </rPh>
    <rPh sb="5" eb="9">
      <t>コウシンジキ</t>
    </rPh>
    <phoneticPr fontId="3"/>
  </si>
  <si>
    <t>文書番号の更新時期を年度単位または暦年単位から選択して設定できること。</t>
    <rPh sb="0" eb="2">
      <t>ブンショ</t>
    </rPh>
    <rPh sb="2" eb="4">
      <t>バンゴウ</t>
    </rPh>
    <rPh sb="5" eb="7">
      <t>コウシン</t>
    </rPh>
    <rPh sb="7" eb="9">
      <t>ジキ</t>
    </rPh>
    <rPh sb="10" eb="12">
      <t>ネンド</t>
    </rPh>
    <rPh sb="12" eb="14">
      <t>タンイ</t>
    </rPh>
    <rPh sb="17" eb="19">
      <t>レキネン</t>
    </rPh>
    <rPh sb="19" eb="21">
      <t>タンイ</t>
    </rPh>
    <rPh sb="23" eb="25">
      <t>センタク</t>
    </rPh>
    <rPh sb="27" eb="29">
      <t>セッテイ</t>
    </rPh>
    <phoneticPr fontId="3"/>
  </si>
  <si>
    <t>枝番号の取得</t>
    <rPh sb="0" eb="1">
      <t>エダ</t>
    </rPh>
    <rPh sb="1" eb="3">
      <t>バンゴウ</t>
    </rPh>
    <rPh sb="4" eb="6">
      <t>シュトク</t>
    </rPh>
    <phoneticPr fontId="3"/>
  </si>
  <si>
    <t>取得済の文書番号の枝番号が取得できること。枝番号の開始番号が設定できること。また、枝番号の使用有無は設定で変更可能なこと。</t>
    <rPh sb="0" eb="2">
      <t>シュトク</t>
    </rPh>
    <rPh sb="2" eb="3">
      <t>スミ</t>
    </rPh>
    <rPh sb="4" eb="8">
      <t>ブンショバンゴウ</t>
    </rPh>
    <rPh sb="9" eb="12">
      <t>エダバンゴウ</t>
    </rPh>
    <rPh sb="13" eb="15">
      <t>シュトク</t>
    </rPh>
    <rPh sb="21" eb="24">
      <t>エダバンゴウ</t>
    </rPh>
    <rPh sb="25" eb="29">
      <t>カイシバンゴウ</t>
    </rPh>
    <rPh sb="30" eb="32">
      <t>セッテイ</t>
    </rPh>
    <rPh sb="41" eb="44">
      <t>エダバンゴウ</t>
    </rPh>
    <rPh sb="45" eb="49">
      <t>シヨウウム</t>
    </rPh>
    <rPh sb="50" eb="52">
      <t>セッテイ</t>
    </rPh>
    <rPh sb="53" eb="57">
      <t>ヘンコウカノウ</t>
    </rPh>
    <phoneticPr fontId="3"/>
  </si>
  <si>
    <t>複数採番</t>
    <rPh sb="0" eb="4">
      <t>フクスウサイバン</t>
    </rPh>
    <phoneticPr fontId="0"/>
  </si>
  <si>
    <t>文書作成時に複数採番が行えること。</t>
    <rPh sb="0" eb="4">
      <t>ブンショサクセイ</t>
    </rPh>
    <rPh sb="4" eb="5">
      <t>ジ</t>
    </rPh>
    <rPh sb="6" eb="8">
      <t>フクスウ</t>
    </rPh>
    <rPh sb="8" eb="10">
      <t>サイバン</t>
    </rPh>
    <rPh sb="11" eb="12">
      <t>オコナ</t>
    </rPh>
    <phoneticPr fontId="0"/>
  </si>
  <si>
    <t>複数番号の採番</t>
    <rPh sb="0" eb="4">
      <t>フクスウバンゴウ</t>
    </rPh>
    <rPh sb="5" eb="7">
      <t>サイバン</t>
    </rPh>
    <phoneticPr fontId="3"/>
  </si>
  <si>
    <t>複数番号を採番する際は、個々の文書番号は、新規番号、枝番号、手動採番から取得できること。取得した文書番号から代表番号を指定できること。また、異なる文書記号の文書番号が混在させることが可能なこと。</t>
    <rPh sb="0" eb="4">
      <t>フクスウバンゴウ</t>
    </rPh>
    <rPh sb="5" eb="7">
      <t>サイバン</t>
    </rPh>
    <rPh sb="9" eb="10">
      <t>サイ</t>
    </rPh>
    <rPh sb="12" eb="14">
      <t>ココ</t>
    </rPh>
    <rPh sb="36" eb="38">
      <t>シュトク</t>
    </rPh>
    <rPh sb="44" eb="46">
      <t>シュトク</t>
    </rPh>
    <rPh sb="48" eb="52">
      <t>ブンショバンゴウ</t>
    </rPh>
    <rPh sb="54" eb="58">
      <t>ダイヒョウバンゴウ</t>
    </rPh>
    <rPh sb="59" eb="61">
      <t>シテイ</t>
    </rPh>
    <rPh sb="70" eb="71">
      <t>コト</t>
    </rPh>
    <rPh sb="73" eb="77">
      <t>ブンショキゴウ</t>
    </rPh>
    <rPh sb="78" eb="82">
      <t>ブンショバンゴウ</t>
    </rPh>
    <rPh sb="83" eb="85">
      <t>コンザイ</t>
    </rPh>
    <rPh sb="91" eb="93">
      <t>カノウ</t>
    </rPh>
    <phoneticPr fontId="3"/>
  </si>
  <si>
    <t>複数番号の取消</t>
    <rPh sb="0" eb="4">
      <t>フクスウバンゴウ</t>
    </rPh>
    <rPh sb="5" eb="7">
      <t>トリケシ</t>
    </rPh>
    <phoneticPr fontId="3"/>
  </si>
  <si>
    <t>複数番号を採番した番号を取り消せること。また、取り消した番号は再利用可能なこと。</t>
    <rPh sb="0" eb="4">
      <t>フクスウバンゴウ</t>
    </rPh>
    <rPh sb="5" eb="7">
      <t>サイバン</t>
    </rPh>
    <rPh sb="9" eb="11">
      <t>バンゴウ</t>
    </rPh>
    <rPh sb="12" eb="13">
      <t>ト</t>
    </rPh>
    <rPh sb="14" eb="15">
      <t>ケ</t>
    </rPh>
    <rPh sb="23" eb="24">
      <t>ト</t>
    </rPh>
    <rPh sb="25" eb="26">
      <t>ケ</t>
    </rPh>
    <rPh sb="28" eb="30">
      <t>バンゴウ</t>
    </rPh>
    <rPh sb="31" eb="34">
      <t>サイリヨウ</t>
    </rPh>
    <rPh sb="34" eb="36">
      <t>カノウ</t>
    </rPh>
    <phoneticPr fontId="3"/>
  </si>
  <si>
    <t>複数採番の最大数</t>
    <rPh sb="0" eb="4">
      <t>フクスウサイバン</t>
    </rPh>
    <rPh sb="5" eb="8">
      <t>サイダイスウ</t>
    </rPh>
    <phoneticPr fontId="3"/>
  </si>
  <si>
    <t>複数採番は設定可能最大数と採番可能最大数が設定できること。</t>
    <rPh sb="0" eb="2">
      <t>フクスウ</t>
    </rPh>
    <rPh sb="2" eb="4">
      <t>サイバン</t>
    </rPh>
    <rPh sb="5" eb="7">
      <t>セッテイ</t>
    </rPh>
    <rPh sb="7" eb="9">
      <t>カノウ</t>
    </rPh>
    <rPh sb="9" eb="11">
      <t>サイダイ</t>
    </rPh>
    <rPh sb="11" eb="12">
      <t>スウ</t>
    </rPh>
    <rPh sb="13" eb="15">
      <t>サイバン</t>
    </rPh>
    <rPh sb="15" eb="17">
      <t>カノウ</t>
    </rPh>
    <rPh sb="17" eb="19">
      <t>サイダイ</t>
    </rPh>
    <rPh sb="19" eb="20">
      <t>スウ</t>
    </rPh>
    <rPh sb="21" eb="23">
      <t>セッテイ</t>
    </rPh>
    <phoneticPr fontId="3"/>
  </si>
  <si>
    <t>到着した案件を未承認案件一覧から選択し、詳細内容（伺い文、別紙・別添、文書属性、決裁ルート）を確認できること。
到着についてはメールで通知されること。</t>
    <rPh sb="56" eb="58">
      <t>トウチャク</t>
    </rPh>
    <rPh sb="67" eb="69">
      <t>ツウチ</t>
    </rPh>
    <phoneticPr fontId="3"/>
  </si>
  <si>
    <t>決裁済みの案件について、決裁日の登録や案件の修正などができること。</t>
    <phoneticPr fontId="3"/>
  </si>
  <si>
    <t>決裁処理履歴</t>
    <rPh sb="0" eb="2">
      <t>ケッサイ</t>
    </rPh>
    <rPh sb="2" eb="6">
      <t>ショリリレキ</t>
    </rPh>
    <phoneticPr fontId="0"/>
  </si>
  <si>
    <t>決裁完了処理の自動化</t>
    <rPh sb="0" eb="2">
      <t>ケッサイ</t>
    </rPh>
    <rPh sb="2" eb="4">
      <t>カンリョウ</t>
    </rPh>
    <rPh sb="4" eb="6">
      <t>ショリ</t>
    </rPh>
    <rPh sb="7" eb="9">
      <t>ジドウ</t>
    </rPh>
    <rPh sb="9" eb="10">
      <t>カ</t>
    </rPh>
    <phoneticPr fontId="3"/>
  </si>
  <si>
    <t>決裁日の登録や案件の修正がない案件は自動処理が行えること。自動処理の使用可否を設定で変更できること。</t>
    <rPh sb="0" eb="2">
      <t>ケッサイ</t>
    </rPh>
    <rPh sb="2" eb="3">
      <t>ビ</t>
    </rPh>
    <rPh sb="4" eb="6">
      <t>トウロク</t>
    </rPh>
    <rPh sb="7" eb="9">
      <t>アンケン</t>
    </rPh>
    <rPh sb="10" eb="12">
      <t>シュウセイ</t>
    </rPh>
    <rPh sb="15" eb="17">
      <t>アンケン</t>
    </rPh>
    <rPh sb="18" eb="22">
      <t>ジドウショリ</t>
    </rPh>
    <rPh sb="23" eb="24">
      <t>オコナ</t>
    </rPh>
    <rPh sb="29" eb="33">
      <t>ジドウショリ</t>
    </rPh>
    <rPh sb="34" eb="36">
      <t>シヨウ</t>
    </rPh>
    <rPh sb="36" eb="38">
      <t>カヒ</t>
    </rPh>
    <rPh sb="42" eb="44">
      <t>ヘンコウ</t>
    </rPh>
    <phoneticPr fontId="3"/>
  </si>
  <si>
    <t>決裁完了審査</t>
    <rPh sb="4" eb="6">
      <t>シンサ</t>
    </rPh>
    <phoneticPr fontId="3"/>
  </si>
  <si>
    <t>決裁完了した案件の審査処理ができること。</t>
    <rPh sb="0" eb="4">
      <t>ケッサイカンリョウ</t>
    </rPh>
    <rPh sb="6" eb="8">
      <t>アンケン</t>
    </rPh>
    <rPh sb="9" eb="13">
      <t>シンサショリ</t>
    </rPh>
    <phoneticPr fontId="3"/>
  </si>
  <si>
    <t>決裁完了の審査</t>
    <rPh sb="5" eb="7">
      <t>シンサ</t>
    </rPh>
    <phoneticPr fontId="3"/>
  </si>
  <si>
    <t>審査の差戻</t>
    <rPh sb="0" eb="2">
      <t>シンサ</t>
    </rPh>
    <rPh sb="3" eb="5">
      <t>サシモドシ</t>
    </rPh>
    <phoneticPr fontId="3"/>
  </si>
  <si>
    <t>公印申請先の指定</t>
    <rPh sb="0" eb="5">
      <t>コウインシンセイサキ</t>
    </rPh>
    <rPh sb="6" eb="8">
      <t>シテイ</t>
    </rPh>
    <phoneticPr fontId="3"/>
  </si>
  <si>
    <t>選択した公印を保有する所属が絞り込まれ、公印申請先を選択できること。</t>
    <rPh sb="0" eb="2">
      <t>センタク</t>
    </rPh>
    <rPh sb="4" eb="6">
      <t>コウイン</t>
    </rPh>
    <rPh sb="7" eb="9">
      <t>ホユウ</t>
    </rPh>
    <rPh sb="11" eb="13">
      <t>ショゾク</t>
    </rPh>
    <rPh sb="14" eb="15">
      <t>シボ</t>
    </rPh>
    <rPh sb="16" eb="17">
      <t>コ</t>
    </rPh>
    <rPh sb="20" eb="22">
      <t>コウイン</t>
    </rPh>
    <rPh sb="22" eb="24">
      <t>シンセイ</t>
    </rPh>
    <rPh sb="24" eb="25">
      <t>サキ</t>
    </rPh>
    <rPh sb="26" eb="28">
      <t>センタク</t>
    </rPh>
    <phoneticPr fontId="3"/>
  </si>
  <si>
    <t>入力した情報を登録し、公印申請及び公報搭載申請ができること。</t>
  </si>
  <si>
    <t>施行案件の編集（その他（電子メール等））</t>
    <phoneticPr fontId="3"/>
  </si>
  <si>
    <t>案件編集（その他（電子メール等））画面で施行案件の編集を行い、電子メールの施行情報を登録できること。</t>
    <rPh sb="7" eb="8">
      <t>タ</t>
    </rPh>
    <rPh sb="9" eb="11">
      <t>デンシ</t>
    </rPh>
    <rPh sb="14" eb="15">
      <t>トウ</t>
    </rPh>
    <rPh sb="31" eb="33">
      <t>デンシ</t>
    </rPh>
    <rPh sb="37" eb="39">
      <t>セコウ</t>
    </rPh>
    <rPh sb="39" eb="41">
      <t>ジョウホウ</t>
    </rPh>
    <rPh sb="42" eb="44">
      <t>トウロク</t>
    </rPh>
    <phoneticPr fontId="0"/>
  </si>
  <si>
    <t>公報搭載</t>
    <rPh sb="0" eb="2">
      <t>コウホウ</t>
    </rPh>
    <rPh sb="2" eb="4">
      <t>トウサイ</t>
    </rPh>
    <phoneticPr fontId="0"/>
  </si>
  <si>
    <t>公報搭載申請案件の確認及び審査</t>
    <rPh sb="0" eb="2">
      <t>コウホウ</t>
    </rPh>
    <rPh sb="2" eb="4">
      <t>トウサイ</t>
    </rPh>
    <rPh sb="4" eb="6">
      <t>シンセイ</t>
    </rPh>
    <phoneticPr fontId="0"/>
  </si>
  <si>
    <t>審査を承認し、その結果を本システムに登録できること。</t>
  </si>
  <si>
    <t>公報搭載審査履歴の確認</t>
  </si>
  <si>
    <t>完結日や、その案件を綴じるファイル（簿冊）を指定し、その情報を登録できること。</t>
    <rPh sb="0" eb="2">
      <t>カンケツ</t>
    </rPh>
    <phoneticPr fontId="0"/>
  </si>
  <si>
    <t>完結処理の自動化</t>
    <rPh sb="0" eb="2">
      <t>カンケツ</t>
    </rPh>
    <rPh sb="2" eb="4">
      <t>ショリ</t>
    </rPh>
    <rPh sb="5" eb="7">
      <t>ジドウ</t>
    </rPh>
    <rPh sb="7" eb="8">
      <t>カ</t>
    </rPh>
    <phoneticPr fontId="3"/>
  </si>
  <si>
    <t>件名、文書番号（枝番号）、共有区分などの文書属性情報を入力できること。</t>
    <rPh sb="3" eb="5">
      <t>ブンショ</t>
    </rPh>
    <rPh sb="5" eb="7">
      <t>バンゴウ</t>
    </rPh>
    <rPh sb="8" eb="9">
      <t>エダ</t>
    </rPh>
    <rPh sb="9" eb="11">
      <t>バンゴウ</t>
    </rPh>
    <rPh sb="13" eb="15">
      <t>キョウユウ</t>
    </rPh>
    <rPh sb="15" eb="17">
      <t>クブン</t>
    </rPh>
    <rPh sb="20" eb="22">
      <t>ブンショ</t>
    </rPh>
    <rPh sb="22" eb="24">
      <t>ゾクセイ</t>
    </rPh>
    <rPh sb="24" eb="26">
      <t>ジョウホウ</t>
    </rPh>
    <rPh sb="27" eb="29">
      <t>ニュウリョク</t>
    </rPh>
    <phoneticPr fontId="0"/>
  </si>
  <si>
    <t>文書を整理するための文書分類やファイル（簿冊）の管理ができること。
※以下、文書分類が4階層（第一分類、第二分類、第三分類、第四分類）の場合を例にとって記述する。</t>
    <phoneticPr fontId="3"/>
  </si>
  <si>
    <t>引継申請（保存箱）</t>
    <rPh sb="5" eb="8">
      <t>ホゾンハコ</t>
    </rPh>
    <phoneticPr fontId="3"/>
  </si>
  <si>
    <t>引継対象保存箱の確認</t>
    <rPh sb="0" eb="2">
      <t>ヒキツギ</t>
    </rPh>
    <rPh sb="2" eb="4">
      <t>タイショウ</t>
    </rPh>
    <rPh sb="4" eb="7">
      <t>ホゾンハコ</t>
    </rPh>
    <rPh sb="8" eb="10">
      <t>カクニン</t>
    </rPh>
    <phoneticPr fontId="0"/>
  </si>
  <si>
    <t>引継対象保存箱を引継申請保存箱一覧及びその詳細画面で確認できること。</t>
    <rPh sb="4" eb="7">
      <t>ホゾンハコ</t>
    </rPh>
    <rPh sb="26" eb="28">
      <t>カクニン</t>
    </rPh>
    <phoneticPr fontId="0"/>
  </si>
  <si>
    <t>引継申請保存箱設定</t>
    <rPh sb="4" eb="7">
      <t>ホゾンハコ</t>
    </rPh>
    <phoneticPr fontId="3"/>
  </si>
  <si>
    <t>引継申請の設定</t>
    <rPh sb="5" eb="7">
      <t>セッテイ</t>
    </rPh>
    <phoneticPr fontId="3"/>
  </si>
  <si>
    <t>引継処理の設定ができること。</t>
    <rPh sb="0" eb="2">
      <t>ヒキツギ</t>
    </rPh>
    <rPh sb="2" eb="4">
      <t>ショリ</t>
    </rPh>
    <rPh sb="5" eb="7">
      <t>セッテイ</t>
    </rPh>
    <phoneticPr fontId="0"/>
  </si>
  <si>
    <t>引継単位</t>
    <rPh sb="0" eb="2">
      <t>ヒキツギ</t>
    </rPh>
    <rPh sb="2" eb="4">
      <t>タンイ</t>
    </rPh>
    <phoneticPr fontId="0"/>
  </si>
  <si>
    <t>引継先</t>
    <rPh sb="2" eb="3">
      <t>サキ</t>
    </rPh>
    <phoneticPr fontId="3"/>
  </si>
  <si>
    <t>引継先の所属について、全庁共通、申請課ごと、申請課ごとに審査先の設定がなければ全庁共通の審査先から選択し、設定できること。</t>
    <rPh sb="0" eb="3">
      <t>ヒキツギサキ</t>
    </rPh>
    <rPh sb="4" eb="6">
      <t>ショゾク</t>
    </rPh>
    <rPh sb="11" eb="15">
      <t>ゼンチョウキョウツウ</t>
    </rPh>
    <rPh sb="49" eb="51">
      <t>センタク</t>
    </rPh>
    <rPh sb="53" eb="55">
      <t>セッテイ</t>
    </rPh>
    <phoneticPr fontId="3"/>
  </si>
  <si>
    <t>廃棄・移管の設定</t>
    <rPh sb="6" eb="8">
      <t>セッテイ</t>
    </rPh>
    <phoneticPr fontId="3"/>
  </si>
  <si>
    <t>廃棄・移管処理の設定ができること。</t>
    <rPh sb="0" eb="2">
      <t>ハイキ</t>
    </rPh>
    <rPh sb="3" eb="5">
      <t>イカン</t>
    </rPh>
    <rPh sb="5" eb="7">
      <t>ショリ</t>
    </rPh>
    <rPh sb="8" eb="10">
      <t>セッテイ</t>
    </rPh>
    <phoneticPr fontId="0"/>
  </si>
  <si>
    <t>廃棄・移管単位</t>
    <rPh sb="0" eb="2">
      <t>ハイキ</t>
    </rPh>
    <rPh sb="3" eb="5">
      <t>イカン</t>
    </rPh>
    <rPh sb="5" eb="7">
      <t>タンイ</t>
    </rPh>
    <phoneticPr fontId="0"/>
  </si>
  <si>
    <t>廃棄・移管を行う単位をファイル単位、保存箱単位、ファイルと保存箱単位から選択し、設定できること。</t>
    <rPh sb="0" eb="2">
      <t>ハイキ</t>
    </rPh>
    <rPh sb="3" eb="5">
      <t>イカン</t>
    </rPh>
    <rPh sb="6" eb="7">
      <t>オコナ</t>
    </rPh>
    <rPh sb="8" eb="10">
      <t>タンイ</t>
    </rPh>
    <rPh sb="15" eb="17">
      <t>タンイ</t>
    </rPh>
    <rPh sb="18" eb="20">
      <t>ホゾン</t>
    </rPh>
    <rPh sb="20" eb="21">
      <t>ハコ</t>
    </rPh>
    <rPh sb="21" eb="23">
      <t>タンイ</t>
    </rPh>
    <rPh sb="29" eb="31">
      <t>ホゾン</t>
    </rPh>
    <rPh sb="31" eb="32">
      <t>ハコ</t>
    </rPh>
    <rPh sb="32" eb="34">
      <t>タンイ</t>
    </rPh>
    <rPh sb="36" eb="38">
      <t>センタク</t>
    </rPh>
    <rPh sb="40" eb="42">
      <t>セッテイ</t>
    </rPh>
    <phoneticPr fontId="0"/>
  </si>
  <si>
    <t>廃棄・移管先</t>
    <rPh sb="5" eb="6">
      <t>サキ</t>
    </rPh>
    <phoneticPr fontId="3"/>
  </si>
  <si>
    <t>廃棄・移管先の所属について、全庁共通、申請課ごと、申請課ごとに審査先の設定がなければ全庁共通の審査先から選択し、設定できること。</t>
    <rPh sb="0" eb="2">
      <t>ハイキ</t>
    </rPh>
    <rPh sb="3" eb="5">
      <t>イカン</t>
    </rPh>
    <rPh sb="5" eb="6">
      <t>サキ</t>
    </rPh>
    <rPh sb="7" eb="9">
      <t>ショゾク</t>
    </rPh>
    <rPh sb="14" eb="18">
      <t>ゼンチョウキョウツウ</t>
    </rPh>
    <rPh sb="52" eb="54">
      <t>センタク</t>
    </rPh>
    <rPh sb="56" eb="58">
      <t>セッテイ</t>
    </rPh>
    <phoneticPr fontId="3"/>
  </si>
  <si>
    <t>検索条件の保存</t>
    <rPh sb="0" eb="4">
      <t>ケンサクジョウケン</t>
    </rPh>
    <rPh sb="5" eb="7">
      <t>ホゾン</t>
    </rPh>
    <phoneticPr fontId="3"/>
  </si>
  <si>
    <t>文書の検索条件やファイルの検索条件を名前を付けて保存できること。また、保存した検索条件を再利用して検索が行えること。</t>
    <rPh sb="0" eb="2">
      <t>ブンショ</t>
    </rPh>
    <rPh sb="3" eb="5">
      <t>ケンサク</t>
    </rPh>
    <rPh sb="5" eb="7">
      <t>ジョウケン</t>
    </rPh>
    <rPh sb="13" eb="17">
      <t>ケンサクジョウケン</t>
    </rPh>
    <rPh sb="18" eb="20">
      <t>ナマエ</t>
    </rPh>
    <rPh sb="21" eb="22">
      <t>ツ</t>
    </rPh>
    <rPh sb="24" eb="26">
      <t>ホゾン</t>
    </rPh>
    <rPh sb="35" eb="37">
      <t>ホゾン</t>
    </rPh>
    <rPh sb="39" eb="43">
      <t>ケンサクジョウケン</t>
    </rPh>
    <rPh sb="44" eb="47">
      <t>サイリヨウ</t>
    </rPh>
    <rPh sb="49" eb="51">
      <t>ケンサク</t>
    </rPh>
    <rPh sb="52" eb="53">
      <t>オコナ</t>
    </rPh>
    <phoneticPr fontId="3"/>
  </si>
  <si>
    <t>CSV出力</t>
    <phoneticPr fontId="3"/>
  </si>
  <si>
    <t>公開申請一覧（文書単位）</t>
    <rPh sb="0" eb="2">
      <t>コウカイ</t>
    </rPh>
    <rPh sb="2" eb="4">
      <t>シンセイ</t>
    </rPh>
    <rPh sb="4" eb="6">
      <t>イチラン</t>
    </rPh>
    <rPh sb="7" eb="9">
      <t>ブンショ</t>
    </rPh>
    <rPh sb="9" eb="11">
      <t>タンイ</t>
    </rPh>
    <phoneticPr fontId="0"/>
  </si>
  <si>
    <t>公開審査一覧（文書単位）</t>
    <rPh sb="0" eb="2">
      <t>コウカイ</t>
    </rPh>
    <rPh sb="2" eb="4">
      <t>シンサ</t>
    </rPh>
    <rPh sb="4" eb="6">
      <t>イチラン</t>
    </rPh>
    <rPh sb="7" eb="9">
      <t>ブンショ</t>
    </rPh>
    <rPh sb="9" eb="11">
      <t>タンイ</t>
    </rPh>
    <phoneticPr fontId="0"/>
  </si>
  <si>
    <t>公開審査履歴一覧（文書単位）</t>
    <rPh sb="0" eb="2">
      <t>コウカイ</t>
    </rPh>
    <rPh sb="2" eb="4">
      <t>シンサ</t>
    </rPh>
    <rPh sb="4" eb="6">
      <t>リレキ</t>
    </rPh>
    <rPh sb="6" eb="8">
      <t>イチラン</t>
    </rPh>
    <rPh sb="9" eb="11">
      <t>ブンショ</t>
    </rPh>
    <rPh sb="11" eb="13">
      <t>タンイ</t>
    </rPh>
    <phoneticPr fontId="0"/>
  </si>
  <si>
    <t>情報公開支援（ファイル単位）</t>
    <rPh sb="0" eb="2">
      <t>ジョウホウ</t>
    </rPh>
    <rPh sb="2" eb="4">
      <t>コウカイ</t>
    </rPh>
    <rPh sb="4" eb="6">
      <t>シエン</t>
    </rPh>
    <rPh sb="11" eb="13">
      <t>タンイ</t>
    </rPh>
    <phoneticPr fontId="0"/>
  </si>
  <si>
    <t>ファイル単位での情報公開に向けた審査ができること。</t>
    <rPh sb="4" eb="6">
      <t>タンイ</t>
    </rPh>
    <rPh sb="8" eb="10">
      <t>ジョウホウ</t>
    </rPh>
    <rPh sb="10" eb="12">
      <t>コウカイ</t>
    </rPh>
    <rPh sb="13" eb="14">
      <t>ム</t>
    </rPh>
    <rPh sb="16" eb="18">
      <t>シンサ</t>
    </rPh>
    <phoneticPr fontId="0"/>
  </si>
  <si>
    <t>公開申請一覧（ファイル単位）</t>
    <rPh sb="0" eb="2">
      <t>コウカイ</t>
    </rPh>
    <rPh sb="2" eb="4">
      <t>シンセイ</t>
    </rPh>
    <rPh sb="4" eb="6">
      <t>イチラン</t>
    </rPh>
    <rPh sb="11" eb="13">
      <t>タンイ</t>
    </rPh>
    <phoneticPr fontId="0"/>
  </si>
  <si>
    <t>公開対象のファイル一覧を確認し、公開用ファイル名を修正できること。また、審査依頼ができること。</t>
    <rPh sb="0" eb="2">
      <t>コウカイ</t>
    </rPh>
    <rPh sb="2" eb="4">
      <t>タイショウ</t>
    </rPh>
    <rPh sb="9" eb="11">
      <t>イチラン</t>
    </rPh>
    <rPh sb="12" eb="14">
      <t>カクニン</t>
    </rPh>
    <rPh sb="16" eb="19">
      <t>コウカイヨウ</t>
    </rPh>
    <rPh sb="23" eb="24">
      <t>メイ</t>
    </rPh>
    <rPh sb="25" eb="27">
      <t>シュウセイ</t>
    </rPh>
    <rPh sb="36" eb="38">
      <t>シンサ</t>
    </rPh>
    <rPh sb="38" eb="40">
      <t>イライ</t>
    </rPh>
    <phoneticPr fontId="0"/>
  </si>
  <si>
    <t>公開審査一覧（ファイル単位）</t>
    <rPh sb="0" eb="2">
      <t>コウカイ</t>
    </rPh>
    <rPh sb="2" eb="4">
      <t>シンサ</t>
    </rPh>
    <rPh sb="4" eb="6">
      <t>イチラン</t>
    </rPh>
    <rPh sb="11" eb="13">
      <t>タンイ</t>
    </rPh>
    <phoneticPr fontId="0"/>
  </si>
  <si>
    <t>公開審査履歴一覧（ファイル単位）</t>
    <rPh sb="0" eb="2">
      <t>コウカイ</t>
    </rPh>
    <rPh sb="2" eb="4">
      <t>シンサ</t>
    </rPh>
    <rPh sb="4" eb="6">
      <t>リレキ</t>
    </rPh>
    <rPh sb="6" eb="8">
      <t>イチラン</t>
    </rPh>
    <rPh sb="13" eb="15">
      <t>タンイ</t>
    </rPh>
    <phoneticPr fontId="0"/>
  </si>
  <si>
    <t>統計・月報</t>
    <rPh sb="0" eb="2">
      <t>トウケイ</t>
    </rPh>
    <rPh sb="3" eb="5">
      <t>ゲッポウ</t>
    </rPh>
    <phoneticPr fontId="3"/>
  </si>
  <si>
    <t>月次単位の統計情報が出力できること。</t>
    <rPh sb="0" eb="2">
      <t>ゲツジ</t>
    </rPh>
    <rPh sb="2" eb="4">
      <t>タンイ</t>
    </rPh>
    <rPh sb="5" eb="7">
      <t>トウケイ</t>
    </rPh>
    <rPh sb="7" eb="9">
      <t>ジョウホウ</t>
    </rPh>
    <rPh sb="10" eb="12">
      <t>シュツリョク</t>
    </rPh>
    <phoneticPr fontId="0"/>
  </si>
  <si>
    <t>統計・月報の作成</t>
    <rPh sb="6" eb="8">
      <t>サクセイ</t>
    </rPh>
    <phoneticPr fontId="3"/>
  </si>
  <si>
    <t>作成した統計・月報のダウンロード</t>
    <rPh sb="0" eb="2">
      <t>サクセイ</t>
    </rPh>
    <phoneticPr fontId="3"/>
  </si>
  <si>
    <t>作成した統計・月報ファイルは作成日、帳票種類、作成時に指定した年月等の条件とともに一覧表示され、一覧から選択してダウンロードできること。</t>
    <rPh sb="0" eb="2">
      <t>サクセイ</t>
    </rPh>
    <rPh sb="4" eb="6">
      <t>トウケイ</t>
    </rPh>
    <rPh sb="7" eb="9">
      <t>ゲッポウ</t>
    </rPh>
    <rPh sb="14" eb="17">
      <t>サクセイビ</t>
    </rPh>
    <rPh sb="18" eb="22">
      <t>チョウヒョウシュルイ</t>
    </rPh>
    <rPh sb="23" eb="26">
      <t>サクセイジ</t>
    </rPh>
    <rPh sb="27" eb="29">
      <t>シテイ</t>
    </rPh>
    <rPh sb="31" eb="34">
      <t>ネンゲツトウ</t>
    </rPh>
    <rPh sb="35" eb="37">
      <t>ジョウケン</t>
    </rPh>
    <rPh sb="41" eb="45">
      <t>イチランヒョウジ</t>
    </rPh>
    <rPh sb="48" eb="50">
      <t>イチラン</t>
    </rPh>
    <rPh sb="52" eb="54">
      <t>センタク</t>
    </rPh>
    <phoneticPr fontId="3"/>
  </si>
  <si>
    <t>作成した統計・月報の削除</t>
    <rPh sb="0" eb="2">
      <t>サクセイ</t>
    </rPh>
    <rPh sb="10" eb="12">
      <t>サクジョ</t>
    </rPh>
    <phoneticPr fontId="3"/>
  </si>
  <si>
    <t>作成した統計・月報ファイルを選択し、削除できること。</t>
    <rPh sb="0" eb="2">
      <t>サクセイ</t>
    </rPh>
    <rPh sb="4" eb="6">
      <t>トウケイ</t>
    </rPh>
    <rPh sb="7" eb="9">
      <t>ゲッポウ</t>
    </rPh>
    <rPh sb="14" eb="16">
      <t>センタク</t>
    </rPh>
    <rPh sb="18" eb="20">
      <t>サクジョ</t>
    </rPh>
    <phoneticPr fontId="3"/>
  </si>
  <si>
    <t>中間標準レイアウトによるCSV形式等で出力できるなどの汎用性を有すること。</t>
    <phoneticPr fontId="3"/>
  </si>
  <si>
    <t>一般財団法人全国地域情報化推進協会が定める地域情報プラットフォーム標準仕様書（APPLIC-0002-2023以降）に準拠しているパッケージであること。</t>
    <phoneticPr fontId="3"/>
  </si>
  <si>
    <t>文書管理(収受･起案･文書記号番号付番・簿冊等のファイル管理)を行う所属を指定できること。</t>
    <rPh sb="13" eb="15">
      <t>キゴウ</t>
    </rPh>
    <phoneticPr fontId="3"/>
  </si>
  <si>
    <t>文書の進捗状況(収受件数、起案件数、未決裁件数等)について、個人や組織単位で件数表示することができること。</t>
    <phoneticPr fontId="3"/>
  </si>
  <si>
    <t>日付入力にカレンダー機能等の入力補助機能があること。</t>
    <phoneticPr fontId="3"/>
  </si>
  <si>
    <t>組織改編、人事異動の際は、人事給与システムからCSV形式で抽出した人事組織情報を取り込むことができること。</t>
    <phoneticPr fontId="3"/>
  </si>
  <si>
    <t>人事組織情報の取り込みは、システム管理者権限を有するユーザのみが行えること。</t>
    <phoneticPr fontId="3"/>
  </si>
  <si>
    <t>収受日、起案日、決裁日及び文書件名、文書記号番号、収受者・起案者（所属、職員名）、相手方の情報（名称、文書番号、発信日等）、フォルダ（簿冊）、公開区分、情報公開用文書名、非公開理由、歴史的公文書等の項目が登録できること。</t>
    <rPh sb="20" eb="22">
      <t>キゴウ</t>
    </rPh>
    <phoneticPr fontId="3"/>
  </si>
  <si>
    <t>入力必須項目が容易に識別できること。</t>
    <rPh sb="7" eb="9">
      <t>ヨウイ</t>
    </rPh>
    <rPh sb="10" eb="12">
      <t>シキベツ</t>
    </rPh>
    <phoneticPr fontId="3"/>
  </si>
  <si>
    <t>文書記号は、課単位で複数の文書記号を管理できること。また、複数の所属を跨って利用できること</t>
    <rPh sb="10" eb="12">
      <t>フクスウ</t>
    </rPh>
    <rPh sb="13" eb="17">
      <t>ブンショキゴウ</t>
    </rPh>
    <rPh sb="38" eb="40">
      <t>リヨウ</t>
    </rPh>
    <phoneticPr fontId="3"/>
  </si>
  <si>
    <t>庁内施行された文書を施行元へ差戻しできること。</t>
    <rPh sb="12" eb="13">
      <t>モト</t>
    </rPh>
    <phoneticPr fontId="3"/>
  </si>
  <si>
    <t>起案例などをあらかじめ登録しておき、それを参照・複写し、起案を行えること。
文書番号取得済の文書を起案例とした場合は、起案例複写時に当該文書の枝番号が自動発番できる設定が可能なこと。</t>
    <rPh sb="38" eb="45">
      <t>ブンショバンゴウシュトクスミ</t>
    </rPh>
    <rPh sb="46" eb="48">
      <t>ブンショ</t>
    </rPh>
    <rPh sb="49" eb="52">
      <t>キアンレイ</t>
    </rPh>
    <rPh sb="55" eb="57">
      <t>バアイ</t>
    </rPh>
    <rPh sb="59" eb="65">
      <t>キアンレイフクシャジ</t>
    </rPh>
    <rPh sb="66" eb="70">
      <t>トウガイブンショ</t>
    </rPh>
    <rPh sb="71" eb="74">
      <t>エダバンゴウ</t>
    </rPh>
    <rPh sb="75" eb="79">
      <t>ジドウハツバン</t>
    </rPh>
    <rPh sb="82" eb="84">
      <t>セッテイ</t>
    </rPh>
    <rPh sb="85" eb="87">
      <t>カノウ</t>
    </rPh>
    <phoneticPr fontId="3"/>
  </si>
  <si>
    <t>件名、公開用件名、供覧日、文書番号、文書分類・ファイル、共有区分などの文書属性情報を入力できること。</t>
    <rPh sb="35" eb="37">
      <t>ブンショ</t>
    </rPh>
    <rPh sb="37" eb="39">
      <t>ゾクセイ</t>
    </rPh>
    <rPh sb="39" eb="41">
      <t>ジョウホウ</t>
    </rPh>
    <rPh sb="42" eb="44">
      <t>ニュウリョク</t>
    </rPh>
    <phoneticPr fontId="0"/>
  </si>
  <si>
    <t>代わりに処理を行う者（代行者）を設定できること。このとき、代行する期間を指定できること。</t>
    <phoneticPr fontId="3"/>
  </si>
  <si>
    <t>収受文書に基づいた非電子決裁文書の作成</t>
    <rPh sb="17" eb="19">
      <t>サクセイ</t>
    </rPh>
    <phoneticPr fontId="3"/>
  </si>
  <si>
    <t>コード、名称を入力し、第一分類を作成できること。
コードはコード桁数が指定でき、入力チェック方法を最大桁数以下とするか一致するかを設定できること。</t>
    <rPh sb="32" eb="34">
      <t>ケタスウ</t>
    </rPh>
    <rPh sb="35" eb="37">
      <t>シテイ</t>
    </rPh>
    <rPh sb="40" eb="42">
      <t>ニュウリョク</t>
    </rPh>
    <rPh sb="46" eb="48">
      <t>ホウホウ</t>
    </rPh>
    <rPh sb="49" eb="51">
      <t>サイダイ</t>
    </rPh>
    <rPh sb="51" eb="53">
      <t>ケタスウ</t>
    </rPh>
    <rPh sb="53" eb="55">
      <t>イカ</t>
    </rPh>
    <rPh sb="59" eb="61">
      <t>イッチ</t>
    </rPh>
    <rPh sb="65" eb="67">
      <t>セッテイ</t>
    </rPh>
    <phoneticPr fontId="3"/>
  </si>
  <si>
    <t>コード、名称を入力し、第二分類を作成できること。
コードはコード桁数が指定でき、入力チェック方法を最大桁数以下とするか一致するかを設定できること。</t>
    <phoneticPr fontId="3"/>
  </si>
  <si>
    <t>コード、名称を入力し、第三分類を作成できること。
コードはコード桁数が指定でき、入力チェック方法を最大桁数以下とするか一致するかを設定できること。</t>
    <phoneticPr fontId="3"/>
  </si>
  <si>
    <t>コード、名称、保存期間などを入力し、ファイルを作成できること。
コードはコード桁数が指定でき、入力チェック方法を最大桁数以下とするか一致するかを設定できること。</t>
    <rPh sb="7" eb="9">
      <t>ホゾン</t>
    </rPh>
    <rPh sb="9" eb="11">
      <t>キカン</t>
    </rPh>
    <phoneticPr fontId="0"/>
  </si>
  <si>
    <t>ファイルの引継申請をした履歴の確認ができること。</t>
    <rPh sb="5" eb="7">
      <t>ヒキツギ</t>
    </rPh>
    <rPh sb="7" eb="9">
      <t>シンセイ</t>
    </rPh>
    <rPh sb="12" eb="14">
      <t>リレキ</t>
    </rPh>
    <rPh sb="15" eb="17">
      <t>カクニン</t>
    </rPh>
    <phoneticPr fontId="0"/>
  </si>
  <si>
    <t>ファイルや保存箱の廃棄・延長・移管・保留ができること。</t>
    <rPh sb="5" eb="8">
      <t>ホゾンハコ</t>
    </rPh>
    <rPh sb="9" eb="11">
      <t>ハイキ</t>
    </rPh>
    <rPh sb="12" eb="14">
      <t>エンチョウ</t>
    </rPh>
    <rPh sb="15" eb="17">
      <t>イカン</t>
    </rPh>
    <rPh sb="18" eb="20">
      <t>ホリュウ</t>
    </rPh>
    <phoneticPr fontId="0"/>
  </si>
  <si>
    <t>廃棄・移管申請（ファイル、保存箱）</t>
    <rPh sb="3" eb="5">
      <t>イカン</t>
    </rPh>
    <rPh sb="5" eb="7">
      <t>シンセイ</t>
    </rPh>
    <rPh sb="13" eb="16">
      <t>ホゾンハコ</t>
    </rPh>
    <phoneticPr fontId="0"/>
  </si>
  <si>
    <t>ファイルや保存箱の廃棄申請・廃棄延長申請ができること。</t>
    <rPh sb="5" eb="8">
      <t>ホゾンハコ</t>
    </rPh>
    <rPh sb="9" eb="11">
      <t>ハイキ</t>
    </rPh>
    <rPh sb="11" eb="13">
      <t>シンセイ</t>
    </rPh>
    <rPh sb="14" eb="16">
      <t>ハイキ</t>
    </rPh>
    <rPh sb="16" eb="18">
      <t>エンチョウ</t>
    </rPh>
    <rPh sb="18" eb="20">
      <t>シンセイ</t>
    </rPh>
    <phoneticPr fontId="0"/>
  </si>
  <si>
    <t>情報公開支援（文書単位）</t>
    <rPh sb="0" eb="2">
      <t>ジョウホウ</t>
    </rPh>
    <rPh sb="2" eb="4">
      <t>コウカイ</t>
    </rPh>
    <rPh sb="4" eb="6">
      <t>シエン</t>
    </rPh>
    <rPh sb="7" eb="9">
      <t>ブンショ</t>
    </rPh>
    <rPh sb="9" eb="11">
      <t>タンイ</t>
    </rPh>
    <phoneticPr fontId="0"/>
  </si>
  <si>
    <t>文書単位での情報公開に向けた審査ができること。</t>
    <rPh sb="0" eb="4">
      <t>ブンショタンイ</t>
    </rPh>
    <rPh sb="6" eb="8">
      <t>ジョウホウ</t>
    </rPh>
    <rPh sb="8" eb="10">
      <t>コウカイ</t>
    </rPh>
    <rPh sb="11" eb="12">
      <t>ム</t>
    </rPh>
    <rPh sb="14" eb="16">
      <t>シンサ</t>
    </rPh>
    <phoneticPr fontId="0"/>
  </si>
  <si>
    <t>公開対象の文書一覧を確認し、公開用件名を修正できること。また、審査依頼ができること。</t>
    <rPh sb="0" eb="2">
      <t>コウカイ</t>
    </rPh>
    <rPh sb="2" eb="4">
      <t>タイショウ</t>
    </rPh>
    <rPh sb="5" eb="7">
      <t>ブンショ</t>
    </rPh>
    <rPh sb="7" eb="9">
      <t>イチラン</t>
    </rPh>
    <rPh sb="10" eb="12">
      <t>カクニン</t>
    </rPh>
    <rPh sb="14" eb="17">
      <t>コウカイヨウ</t>
    </rPh>
    <rPh sb="17" eb="19">
      <t>ケンメイ</t>
    </rPh>
    <rPh sb="20" eb="22">
      <t>シュウセイ</t>
    </rPh>
    <rPh sb="31" eb="33">
      <t>シンサ</t>
    </rPh>
    <rPh sb="33" eb="35">
      <t>イライ</t>
    </rPh>
    <phoneticPr fontId="0"/>
  </si>
  <si>
    <t>個人ごとに、画面の配色を変更できること。</t>
    <rPh sb="0" eb="2">
      <t>コジン</t>
    </rPh>
    <rPh sb="6" eb="8">
      <t>ガメン</t>
    </rPh>
    <rPh sb="9" eb="11">
      <t>ハイショク</t>
    </rPh>
    <rPh sb="10" eb="11">
      <t>イロ</t>
    </rPh>
    <rPh sb="12" eb="14">
      <t>ヘンコウ</t>
    </rPh>
    <phoneticPr fontId="3"/>
  </si>
  <si>
    <t>過去年度文書であっても、起案当時の組織情報・ユーザー情報が保有され、組織変更等で名前が変わったりしないこと。</t>
    <phoneticPr fontId="3"/>
  </si>
  <si>
    <t>組織改編、人事異動の際は、事前に変更後の組織、職員、所属情報等の設定ができ、反映日を指定することで一斉にデータ更新ができること。また、フォルダ（簿冊）分類は翌年度分の事前登録ができること。</t>
    <phoneticPr fontId="3"/>
  </si>
  <si>
    <t>収受履歴一覧で、収受登録以降の進捗（起案、決裁中、施行待ち、完結待ち）を確認できること。また、全ての一覧項目において並び替えができること。</t>
    <rPh sb="18" eb="20">
      <t>キアン</t>
    </rPh>
    <rPh sb="21" eb="23">
      <t>ケッサイ</t>
    </rPh>
    <rPh sb="23" eb="24">
      <t>チュウ</t>
    </rPh>
    <rPh sb="25" eb="27">
      <t>セコウ</t>
    </rPh>
    <rPh sb="27" eb="28">
      <t>マ</t>
    </rPh>
    <rPh sb="30" eb="32">
      <t>カンケツ</t>
    </rPh>
    <rPh sb="32" eb="33">
      <t>マ</t>
    </rPh>
    <rPh sb="36" eb="38">
      <t>カクニン</t>
    </rPh>
    <phoneticPr fontId="0"/>
  </si>
  <si>
    <t>供覧例などをあらかじめ登録しておき、それを参照・複写し、供覧文書を作成できること。</t>
    <rPh sb="0" eb="2">
      <t>キョウラン</t>
    </rPh>
    <phoneticPr fontId="3"/>
  </si>
  <si>
    <t>決裁文書の廃案</t>
    <phoneticPr fontId="3"/>
  </si>
  <si>
    <t>完結時に、廃案する必要が生じた案件を廃案にできること。</t>
    <phoneticPr fontId="3"/>
  </si>
  <si>
    <t>完結時に、廃案する必要が生じた案件を廃案にできること。</t>
    <rPh sb="0" eb="3">
      <t>カンケツジ</t>
    </rPh>
    <rPh sb="15" eb="17">
      <t>アンケン</t>
    </rPh>
    <rPh sb="18" eb="20">
      <t>ハイアン</t>
    </rPh>
    <phoneticPr fontId="0"/>
  </si>
  <si>
    <t>コード、名称を入力し、第四分類を作成できること。
コードはコード桁数が指定でき、入力チェック方法を最大桁数以下とするか一致するかを設定できること。</t>
    <rPh sb="11" eb="13">
      <t>ダイヨン</t>
    </rPh>
    <rPh sb="13" eb="15">
      <t>ブンルイ</t>
    </rPh>
    <phoneticPr fontId="3"/>
  </si>
  <si>
    <t>完結年度で絞り込み、公開審査履歴一覧を表示できること。</t>
    <rPh sb="0" eb="2">
      <t>カンケツ</t>
    </rPh>
    <rPh sb="2" eb="4">
      <t>ネンド</t>
    </rPh>
    <rPh sb="5" eb="6">
      <t>シボ</t>
    </rPh>
    <rPh sb="7" eb="8">
      <t>コ</t>
    </rPh>
    <rPh sb="10" eb="12">
      <t>コウカイ</t>
    </rPh>
    <rPh sb="12" eb="14">
      <t>シンサ</t>
    </rPh>
    <rPh sb="14" eb="16">
      <t>リレキ</t>
    </rPh>
    <rPh sb="16" eb="18">
      <t>イチラン</t>
    </rPh>
    <rPh sb="19" eb="21">
      <t>ヒョウジ</t>
    </rPh>
    <phoneticPr fontId="0"/>
  </si>
  <si>
    <t>書庫管理</t>
    <rPh sb="0" eb="4">
      <t>ショコカンリ</t>
    </rPh>
    <phoneticPr fontId="3"/>
  </si>
  <si>
    <t>書庫の管理ができること。</t>
    <rPh sb="0" eb="2">
      <t>ショコ</t>
    </rPh>
    <rPh sb="3" eb="5">
      <t>カンリ</t>
    </rPh>
    <phoneticPr fontId="3"/>
  </si>
  <si>
    <t>書庫管理表</t>
    <rPh sb="0" eb="2">
      <t>ショコ</t>
    </rPh>
    <rPh sb="2" eb="4">
      <t>カンリ</t>
    </rPh>
    <rPh sb="4" eb="5">
      <t>ヒョウ</t>
    </rPh>
    <phoneticPr fontId="3"/>
  </si>
  <si>
    <t>書庫、棚、段列、保存箱、ファイル等がツリー形式で表示できること。</t>
    <rPh sb="0" eb="2">
      <t>ショコ</t>
    </rPh>
    <rPh sb="3" eb="4">
      <t>タナ</t>
    </rPh>
    <rPh sb="5" eb="7">
      <t>ダンレツ</t>
    </rPh>
    <rPh sb="8" eb="11">
      <t>ホゾンハコ</t>
    </rPh>
    <rPh sb="16" eb="17">
      <t>トウ</t>
    </rPh>
    <rPh sb="21" eb="23">
      <t>ケイシキ</t>
    </rPh>
    <rPh sb="24" eb="26">
      <t>ヒョウジ</t>
    </rPh>
    <phoneticPr fontId="3"/>
  </si>
  <si>
    <t>書庫の一覧表示</t>
    <rPh sb="0" eb="2">
      <t>ショコ</t>
    </rPh>
    <rPh sb="3" eb="5">
      <t>イチラン</t>
    </rPh>
    <rPh sb="5" eb="7">
      <t>ヒョウジ</t>
    </rPh>
    <phoneticPr fontId="3"/>
  </si>
  <si>
    <t>作成した書庫を一覧で表示でき、空き状況が確認できること。</t>
    <rPh sb="0" eb="2">
      <t>サクセイ</t>
    </rPh>
    <rPh sb="4" eb="6">
      <t>ショコ</t>
    </rPh>
    <rPh sb="7" eb="9">
      <t>イチラン</t>
    </rPh>
    <rPh sb="10" eb="12">
      <t>ヒョウジ</t>
    </rPh>
    <rPh sb="15" eb="19">
      <t>アキジョウキョウ</t>
    </rPh>
    <rPh sb="20" eb="22">
      <t>カクニン</t>
    </rPh>
    <phoneticPr fontId="3"/>
  </si>
  <si>
    <t>書庫の作成</t>
    <rPh sb="0" eb="2">
      <t>ショコ</t>
    </rPh>
    <rPh sb="3" eb="5">
      <t>サクセイ</t>
    </rPh>
    <phoneticPr fontId="3"/>
  </si>
  <si>
    <t>書庫を作成できること。書庫の情報（書庫コード、書庫名、所在地、容量（幅）など）が登録できること。</t>
    <rPh sb="0" eb="2">
      <t>ショコ</t>
    </rPh>
    <rPh sb="3" eb="5">
      <t>サクセイ</t>
    </rPh>
    <rPh sb="11" eb="13">
      <t>ショコ</t>
    </rPh>
    <rPh sb="14" eb="16">
      <t>ジョウホウ</t>
    </rPh>
    <rPh sb="17" eb="19">
      <t>ショコ</t>
    </rPh>
    <rPh sb="23" eb="26">
      <t>ショコメイ</t>
    </rPh>
    <rPh sb="27" eb="30">
      <t>ショザイチ</t>
    </rPh>
    <rPh sb="31" eb="33">
      <t>ヨウリョウ</t>
    </rPh>
    <rPh sb="34" eb="35">
      <t>ハバ</t>
    </rPh>
    <rPh sb="40" eb="42">
      <t>トウロク</t>
    </rPh>
    <phoneticPr fontId="3"/>
  </si>
  <si>
    <t>書庫の修正</t>
    <rPh sb="0" eb="2">
      <t>ショコ</t>
    </rPh>
    <rPh sb="3" eb="5">
      <t>シュウセイ</t>
    </rPh>
    <phoneticPr fontId="3"/>
  </si>
  <si>
    <t>書庫を修正できること。</t>
    <rPh sb="0" eb="2">
      <t>ショコ</t>
    </rPh>
    <rPh sb="3" eb="5">
      <t>シュウセイ</t>
    </rPh>
    <phoneticPr fontId="0"/>
  </si>
  <si>
    <t>書庫の削除</t>
    <rPh sb="0" eb="2">
      <t>ショコ</t>
    </rPh>
    <rPh sb="3" eb="5">
      <t>サクジョ</t>
    </rPh>
    <phoneticPr fontId="3"/>
  </si>
  <si>
    <t>書庫を削除できること。書庫を削除した際に、書庫内の棚や段列は削除され、収納されている保存箱の保存場所と棚管理情報は取り消されること。</t>
    <rPh sb="0" eb="2">
      <t>ショコ</t>
    </rPh>
    <rPh sb="3" eb="5">
      <t>サクジョ</t>
    </rPh>
    <rPh sb="11" eb="13">
      <t>ショコ</t>
    </rPh>
    <rPh sb="14" eb="16">
      <t>サクジョ</t>
    </rPh>
    <rPh sb="18" eb="19">
      <t>サイ</t>
    </rPh>
    <rPh sb="21" eb="24">
      <t>ショコナイ</t>
    </rPh>
    <rPh sb="25" eb="26">
      <t>タナ</t>
    </rPh>
    <rPh sb="27" eb="29">
      <t>ダンレツ</t>
    </rPh>
    <rPh sb="30" eb="32">
      <t>サクジョ</t>
    </rPh>
    <phoneticPr fontId="3"/>
  </si>
  <si>
    <t>棚の一覧表示</t>
    <rPh sb="0" eb="1">
      <t>タナ</t>
    </rPh>
    <rPh sb="2" eb="4">
      <t>イチラン</t>
    </rPh>
    <rPh sb="4" eb="6">
      <t>ヒョウジ</t>
    </rPh>
    <phoneticPr fontId="3"/>
  </si>
  <si>
    <t>書庫に対して作成した棚を一覧で表示でき、空き状況が確認できること。</t>
    <rPh sb="0" eb="2">
      <t>ショコ</t>
    </rPh>
    <rPh sb="3" eb="4">
      <t>タイ</t>
    </rPh>
    <rPh sb="6" eb="8">
      <t>サクセイ</t>
    </rPh>
    <rPh sb="10" eb="11">
      <t>タナ</t>
    </rPh>
    <rPh sb="12" eb="14">
      <t>イチラン</t>
    </rPh>
    <rPh sb="15" eb="17">
      <t>ヒョウジ</t>
    </rPh>
    <rPh sb="20" eb="24">
      <t>アキジョウキョウ</t>
    </rPh>
    <rPh sb="25" eb="27">
      <t>カクニン</t>
    </rPh>
    <phoneticPr fontId="3"/>
  </si>
  <si>
    <t>棚の作成</t>
    <rPh sb="0" eb="1">
      <t>タナ</t>
    </rPh>
    <rPh sb="2" eb="4">
      <t>サクセイ</t>
    </rPh>
    <phoneticPr fontId="3"/>
  </si>
  <si>
    <t>書庫内に棚を作成できること。棚の情報（棚コード、棚名、容量（幅）など）が登録できること。</t>
    <rPh sb="0" eb="2">
      <t>ショコ</t>
    </rPh>
    <rPh sb="2" eb="3">
      <t>ナイ</t>
    </rPh>
    <rPh sb="4" eb="5">
      <t>タナ</t>
    </rPh>
    <rPh sb="6" eb="8">
      <t>サクセイ</t>
    </rPh>
    <rPh sb="14" eb="15">
      <t>タナ</t>
    </rPh>
    <rPh sb="16" eb="18">
      <t>ジョウホウ</t>
    </rPh>
    <rPh sb="19" eb="20">
      <t>タナ</t>
    </rPh>
    <rPh sb="24" eb="25">
      <t>タナ</t>
    </rPh>
    <rPh sb="25" eb="26">
      <t>メイ</t>
    </rPh>
    <rPh sb="27" eb="29">
      <t>ヨウリョウ</t>
    </rPh>
    <rPh sb="30" eb="31">
      <t>ハバ</t>
    </rPh>
    <rPh sb="36" eb="38">
      <t>トウロク</t>
    </rPh>
    <phoneticPr fontId="3"/>
  </si>
  <si>
    <t>棚の修正</t>
    <rPh sb="0" eb="1">
      <t>タナ</t>
    </rPh>
    <rPh sb="2" eb="4">
      <t>シュウセイ</t>
    </rPh>
    <phoneticPr fontId="3"/>
  </si>
  <si>
    <t>書庫内の棚を修正できること。</t>
    <rPh sb="0" eb="2">
      <t>ショコ</t>
    </rPh>
    <rPh sb="2" eb="3">
      <t>ナイ</t>
    </rPh>
    <rPh sb="4" eb="5">
      <t>タナ</t>
    </rPh>
    <rPh sb="6" eb="8">
      <t>シュウセイ</t>
    </rPh>
    <phoneticPr fontId="0"/>
  </si>
  <si>
    <t>棚の削除</t>
    <rPh sb="0" eb="1">
      <t>タナ</t>
    </rPh>
    <rPh sb="2" eb="4">
      <t>サクジョ</t>
    </rPh>
    <phoneticPr fontId="3"/>
  </si>
  <si>
    <t>書庫内の棚を削除できること。棚を削除した際に、棚内の段列は削除され、収納されている保存箱の保存場所と棚管理情報は取り消されること。</t>
    <rPh sb="0" eb="2">
      <t>ショコ</t>
    </rPh>
    <rPh sb="2" eb="3">
      <t>ナイ</t>
    </rPh>
    <rPh sb="4" eb="5">
      <t>タナ</t>
    </rPh>
    <rPh sb="6" eb="8">
      <t>サクジョ</t>
    </rPh>
    <rPh sb="14" eb="15">
      <t>タナ</t>
    </rPh>
    <rPh sb="16" eb="18">
      <t>サクジョ</t>
    </rPh>
    <rPh sb="20" eb="21">
      <t>サイ</t>
    </rPh>
    <rPh sb="23" eb="24">
      <t>タナ</t>
    </rPh>
    <rPh sb="24" eb="25">
      <t>ナイ</t>
    </rPh>
    <rPh sb="26" eb="28">
      <t>ダンレツ</t>
    </rPh>
    <rPh sb="29" eb="31">
      <t>サクジョ</t>
    </rPh>
    <phoneticPr fontId="3"/>
  </si>
  <si>
    <t>段列の一覧表示</t>
    <rPh sb="0" eb="2">
      <t>ダンレツ</t>
    </rPh>
    <rPh sb="3" eb="5">
      <t>イチラン</t>
    </rPh>
    <rPh sb="5" eb="7">
      <t>ヒョウジ</t>
    </rPh>
    <phoneticPr fontId="3"/>
  </si>
  <si>
    <t>棚に対して作成した段列を一覧で表示でき、空き状況が確認できること。</t>
    <rPh sb="0" eb="1">
      <t>タナ</t>
    </rPh>
    <rPh sb="2" eb="3">
      <t>タイ</t>
    </rPh>
    <rPh sb="5" eb="7">
      <t>サクセイ</t>
    </rPh>
    <rPh sb="9" eb="10">
      <t>ダン</t>
    </rPh>
    <rPh sb="10" eb="11">
      <t>レツ</t>
    </rPh>
    <rPh sb="12" eb="14">
      <t>イチラン</t>
    </rPh>
    <rPh sb="15" eb="17">
      <t>ヒョウジ</t>
    </rPh>
    <rPh sb="20" eb="24">
      <t>アキジョウキョウ</t>
    </rPh>
    <rPh sb="25" eb="27">
      <t>カクニン</t>
    </rPh>
    <phoneticPr fontId="3"/>
  </si>
  <si>
    <t>段列の作成</t>
    <rPh sb="3" eb="5">
      <t>サクセイ</t>
    </rPh>
    <phoneticPr fontId="3"/>
  </si>
  <si>
    <t>棚内に段列を作成できること。棚の情報（段列コード、段列名、容量（幅）など）が登録できること。</t>
    <rPh sb="0" eb="1">
      <t>タナ</t>
    </rPh>
    <rPh sb="1" eb="2">
      <t>ナイ</t>
    </rPh>
    <rPh sb="3" eb="4">
      <t>ダン</t>
    </rPh>
    <rPh sb="4" eb="5">
      <t>レツ</t>
    </rPh>
    <rPh sb="6" eb="8">
      <t>サクセイ</t>
    </rPh>
    <rPh sb="14" eb="15">
      <t>タナ</t>
    </rPh>
    <rPh sb="16" eb="18">
      <t>ジョウホウ</t>
    </rPh>
    <rPh sb="19" eb="20">
      <t>ダン</t>
    </rPh>
    <rPh sb="20" eb="21">
      <t>レツ</t>
    </rPh>
    <rPh sb="25" eb="26">
      <t>ダン</t>
    </rPh>
    <rPh sb="26" eb="27">
      <t>レツ</t>
    </rPh>
    <rPh sb="27" eb="28">
      <t>メイ</t>
    </rPh>
    <rPh sb="29" eb="31">
      <t>ヨウリョウ</t>
    </rPh>
    <rPh sb="32" eb="33">
      <t>ハバ</t>
    </rPh>
    <rPh sb="38" eb="40">
      <t>トウロク</t>
    </rPh>
    <phoneticPr fontId="3"/>
  </si>
  <si>
    <t>段列の修正</t>
    <rPh sb="3" eb="5">
      <t>シュウセイ</t>
    </rPh>
    <phoneticPr fontId="3"/>
  </si>
  <si>
    <t>棚内の段列を修正できること。</t>
    <rPh sb="0" eb="1">
      <t>タナ</t>
    </rPh>
    <rPh sb="1" eb="2">
      <t>ナイ</t>
    </rPh>
    <rPh sb="3" eb="4">
      <t>ダン</t>
    </rPh>
    <rPh sb="4" eb="5">
      <t>レツ</t>
    </rPh>
    <rPh sb="6" eb="8">
      <t>シュウセイ</t>
    </rPh>
    <phoneticPr fontId="0"/>
  </si>
  <si>
    <t>段列の削除</t>
    <rPh sb="3" eb="5">
      <t>サクジョ</t>
    </rPh>
    <phoneticPr fontId="3"/>
  </si>
  <si>
    <t>棚内の段列を削除できること。段列を削除した際に、収納されている保存箱の保存場所と棚管理情報は取り消されること。</t>
    <rPh sb="0" eb="1">
      <t>タナ</t>
    </rPh>
    <rPh sb="1" eb="2">
      <t>ナイ</t>
    </rPh>
    <rPh sb="3" eb="4">
      <t>ダン</t>
    </rPh>
    <rPh sb="4" eb="5">
      <t>レツ</t>
    </rPh>
    <rPh sb="6" eb="8">
      <t>サクジョ</t>
    </rPh>
    <rPh sb="17" eb="19">
      <t>サクジョ</t>
    </rPh>
    <rPh sb="21" eb="22">
      <t>サイ</t>
    </rPh>
    <phoneticPr fontId="3"/>
  </si>
  <si>
    <t>保存箱の一覧表示</t>
    <rPh sb="0" eb="3">
      <t>ホゾンハコ</t>
    </rPh>
    <rPh sb="4" eb="6">
      <t>イチラン</t>
    </rPh>
    <rPh sb="6" eb="8">
      <t>ヒョウジ</t>
    </rPh>
    <phoneticPr fontId="3"/>
  </si>
  <si>
    <t>段列に対して収納した保存箱を一覧で表示でき、空き状況が確認できること。</t>
    <rPh sb="0" eb="2">
      <t>ダンレツ</t>
    </rPh>
    <rPh sb="3" eb="4">
      <t>タイ</t>
    </rPh>
    <rPh sb="6" eb="8">
      <t>シュウノウ</t>
    </rPh>
    <rPh sb="10" eb="13">
      <t>ホゾンハコ</t>
    </rPh>
    <rPh sb="14" eb="16">
      <t>イチラン</t>
    </rPh>
    <rPh sb="17" eb="19">
      <t>ヒョウジ</t>
    </rPh>
    <rPh sb="22" eb="26">
      <t>アキジョウキョウ</t>
    </rPh>
    <rPh sb="27" eb="29">
      <t>カクニン</t>
    </rPh>
    <phoneticPr fontId="3"/>
  </si>
  <si>
    <t>保存箱の収納</t>
    <rPh sb="4" eb="6">
      <t>シュウノウ</t>
    </rPh>
    <phoneticPr fontId="3"/>
  </si>
  <si>
    <t>段列に保存箱を収納できること。収納する際は複数の保存箱をまとめて収納できること。</t>
    <rPh sb="3" eb="5">
      <t>ホゾン</t>
    </rPh>
    <rPh sb="5" eb="6">
      <t>ハコ</t>
    </rPh>
    <rPh sb="7" eb="9">
      <t>シュウノウ</t>
    </rPh>
    <rPh sb="15" eb="17">
      <t>シュウノウ</t>
    </rPh>
    <rPh sb="19" eb="20">
      <t>サイ</t>
    </rPh>
    <rPh sb="21" eb="23">
      <t>フクスウ</t>
    </rPh>
    <rPh sb="24" eb="26">
      <t>ホゾン</t>
    </rPh>
    <rPh sb="26" eb="27">
      <t>ハコ</t>
    </rPh>
    <rPh sb="32" eb="34">
      <t>シュウノウ</t>
    </rPh>
    <phoneticPr fontId="3"/>
  </si>
  <si>
    <t>保存箱の取り出し</t>
    <rPh sb="0" eb="3">
      <t>ホゾンハコ</t>
    </rPh>
    <rPh sb="4" eb="5">
      <t>ト</t>
    </rPh>
    <rPh sb="6" eb="7">
      <t>ダ</t>
    </rPh>
    <phoneticPr fontId="3"/>
  </si>
  <si>
    <t>段列から保存箱を取り出せること。</t>
    <rPh sb="4" eb="6">
      <t>ホゾン</t>
    </rPh>
    <rPh sb="6" eb="7">
      <t>ハコ</t>
    </rPh>
    <rPh sb="8" eb="9">
      <t>ト</t>
    </rPh>
    <rPh sb="10" eb="11">
      <t>ダ</t>
    </rPh>
    <phoneticPr fontId="0"/>
  </si>
  <si>
    <t>保存箱の移換</t>
    <rPh sb="0" eb="3">
      <t>ホゾンハコ</t>
    </rPh>
    <rPh sb="4" eb="6">
      <t>イカン</t>
    </rPh>
    <phoneticPr fontId="3"/>
  </si>
  <si>
    <t>ファイルの一覧表示</t>
    <rPh sb="5" eb="7">
      <t>イチラン</t>
    </rPh>
    <rPh sb="7" eb="9">
      <t>ヒョウジ</t>
    </rPh>
    <phoneticPr fontId="3"/>
  </si>
  <si>
    <t>保存箱内のファイルを一覧表示できること。</t>
    <rPh sb="0" eb="2">
      <t>ホゾン</t>
    </rPh>
    <rPh sb="2" eb="4">
      <t>ハコナイ</t>
    </rPh>
    <rPh sb="10" eb="12">
      <t>イチラン</t>
    </rPh>
    <rPh sb="12" eb="14">
      <t>ヒョウジ</t>
    </rPh>
    <phoneticPr fontId="0"/>
  </si>
  <si>
    <t>文書の一覧表示</t>
    <rPh sb="0" eb="2">
      <t>ブンショ</t>
    </rPh>
    <rPh sb="3" eb="5">
      <t>イチラン</t>
    </rPh>
    <rPh sb="5" eb="7">
      <t>ヒョウジ</t>
    </rPh>
    <phoneticPr fontId="3"/>
  </si>
  <si>
    <t>ファイル内の文書を一覧表示できること。</t>
    <rPh sb="4" eb="5">
      <t>ナイ</t>
    </rPh>
    <rPh sb="6" eb="8">
      <t>ブンショ</t>
    </rPh>
    <rPh sb="9" eb="11">
      <t>イチラン</t>
    </rPh>
    <rPh sb="11" eb="13">
      <t>ヒョウジ</t>
    </rPh>
    <phoneticPr fontId="3"/>
  </si>
  <si>
    <t>配置状況の出力</t>
    <rPh sb="0" eb="2">
      <t>ハイチ</t>
    </rPh>
    <rPh sb="2" eb="4">
      <t>ジョウキョウ</t>
    </rPh>
    <rPh sb="5" eb="7">
      <t>シュツリョク</t>
    </rPh>
    <phoneticPr fontId="3"/>
  </si>
  <si>
    <t>書庫、棚、段列、保存箱が一元的に確認できる配置状況が出力できること。</t>
    <rPh sb="0" eb="2">
      <t>ショコ</t>
    </rPh>
    <rPh sb="3" eb="4">
      <t>タナ</t>
    </rPh>
    <rPh sb="5" eb="7">
      <t>ダンレツ</t>
    </rPh>
    <rPh sb="8" eb="11">
      <t>ホゾンハコ</t>
    </rPh>
    <rPh sb="12" eb="14">
      <t>イチゲン</t>
    </rPh>
    <rPh sb="14" eb="15">
      <t>テキ</t>
    </rPh>
    <rPh sb="16" eb="18">
      <t>カクニン</t>
    </rPh>
    <rPh sb="21" eb="25">
      <t>ハイチジョウキョウ</t>
    </rPh>
    <rPh sb="26" eb="28">
      <t>シュツリョク</t>
    </rPh>
    <phoneticPr fontId="3"/>
  </si>
  <si>
    <t>決裁文書案（事案）ごとに施行方法（庁内施行、紙施行（公印有）、紙施行（公印無）、その他（電子メール等）、電子交付、電子契約）を選択できること。</t>
    <rPh sb="17" eb="18">
      <t>チョウ</t>
    </rPh>
    <rPh sb="18" eb="19">
      <t>ナイ</t>
    </rPh>
    <rPh sb="19" eb="21">
      <t>セコウ</t>
    </rPh>
    <rPh sb="42" eb="43">
      <t>タ</t>
    </rPh>
    <rPh sb="44" eb="46">
      <t>デンシ</t>
    </rPh>
    <rPh sb="49" eb="50">
      <t>トウ</t>
    </rPh>
    <phoneticPr fontId="0"/>
  </si>
  <si>
    <t>引継ぎ</t>
    <phoneticPr fontId="3"/>
  </si>
  <si>
    <t>貸出し</t>
    <rPh sb="0" eb="2">
      <t>カシダシ</t>
    </rPh>
    <phoneticPr fontId="0"/>
  </si>
  <si>
    <t>備考</t>
    <rPh sb="0" eb="2">
      <t>ビコウ</t>
    </rPh>
    <phoneticPr fontId="3"/>
  </si>
  <si>
    <t>「対応状況」欄に該当する記号を記入してください。</t>
    <rPh sb="1" eb="3">
      <t>タイオウ</t>
    </rPh>
    <rPh sb="3" eb="5">
      <t>ジョウキョウ</t>
    </rPh>
    <rPh sb="6" eb="7">
      <t>ラン</t>
    </rPh>
    <rPh sb="8" eb="10">
      <t>ガイトウ</t>
    </rPh>
    <rPh sb="12" eb="14">
      <t>キゴウ</t>
    </rPh>
    <rPh sb="15" eb="17">
      <t>キニュウ</t>
    </rPh>
    <phoneticPr fontId="1"/>
  </si>
  <si>
    <t>◎：標準機能で対応</t>
    <rPh sb="2" eb="4">
      <t>ヒョウジュン</t>
    </rPh>
    <rPh sb="4" eb="6">
      <t>キノウ</t>
    </rPh>
    <rPh sb="7" eb="9">
      <t>タイオウ</t>
    </rPh>
    <phoneticPr fontId="1"/>
  </si>
  <si>
    <t>〇：代替処理で対応（備考欄に実現方法を記入）</t>
    <rPh sb="2" eb="4">
      <t>ダイタイ</t>
    </rPh>
    <rPh sb="4" eb="6">
      <t>ショリ</t>
    </rPh>
    <rPh sb="7" eb="9">
      <t>タイオウ</t>
    </rPh>
    <rPh sb="10" eb="12">
      <t>ビコウ</t>
    </rPh>
    <rPh sb="12" eb="13">
      <t>ラン</t>
    </rPh>
    <rPh sb="14" eb="16">
      <t>ジツゲン</t>
    </rPh>
    <rPh sb="16" eb="18">
      <t>ホウホウ</t>
    </rPh>
    <rPh sb="19" eb="21">
      <t>キニュウ</t>
    </rPh>
    <phoneticPr fontId="1"/>
  </si>
  <si>
    <t>△：一つの要件で一部のみ実現でき、かつ実現できない内容については代替処理により対応（備考欄に実現できない内容、実現方法を記入）</t>
    <rPh sb="2" eb="3">
      <t>ヒト</t>
    </rPh>
    <rPh sb="5" eb="7">
      <t>ヨウケン</t>
    </rPh>
    <rPh sb="8" eb="10">
      <t>イチブ</t>
    </rPh>
    <rPh sb="12" eb="14">
      <t>ジツゲン</t>
    </rPh>
    <rPh sb="19" eb="21">
      <t>ジツゲン</t>
    </rPh>
    <rPh sb="25" eb="27">
      <t>ナイヨウ</t>
    </rPh>
    <rPh sb="32" eb="34">
      <t>ダイタイ</t>
    </rPh>
    <rPh sb="34" eb="36">
      <t>ショリ</t>
    </rPh>
    <rPh sb="39" eb="41">
      <t>タイオウ</t>
    </rPh>
    <rPh sb="42" eb="44">
      <t>ビコウ</t>
    </rPh>
    <rPh sb="44" eb="45">
      <t>ラン</t>
    </rPh>
    <rPh sb="46" eb="48">
      <t>ジツゲン</t>
    </rPh>
    <rPh sb="52" eb="54">
      <t>ナイヨウ</t>
    </rPh>
    <rPh sb="55" eb="57">
      <t>ジツゲン</t>
    </rPh>
    <rPh sb="57" eb="59">
      <t>ホウホウ</t>
    </rPh>
    <rPh sb="60" eb="62">
      <t>キニュウ</t>
    </rPh>
    <phoneticPr fontId="1"/>
  </si>
  <si>
    <t>×：対応不可</t>
    <rPh sb="2" eb="4">
      <t>タイオウ</t>
    </rPh>
    <rPh sb="4" eb="6">
      <t>フカ</t>
    </rPh>
    <phoneticPr fontId="1"/>
  </si>
  <si>
    <t>都道府県又は人口１０万人以上の市に導入実績があるパッケージシステムであること。</t>
    <phoneticPr fontId="3"/>
  </si>
  <si>
    <t>機能要件書（文書管理）</t>
    <phoneticPr fontId="3"/>
  </si>
  <si>
    <t>アカウント数</t>
    <rPh sb="5" eb="6">
      <t>スウ</t>
    </rPh>
    <phoneticPr fontId="3"/>
  </si>
  <si>
    <t>導入初期に必要な利用アカウント数は1,400アカウントとすること。</t>
    <phoneticPr fontId="3"/>
  </si>
  <si>
    <t>電子決裁利用率を継続的に高めるため、各課ごとの紙決裁と電子決裁の件数を容易に集計できる機能を有すること。</t>
    <phoneticPr fontId="3"/>
  </si>
  <si>
    <t>電子決裁システムに登録されている過去文書からの引用登録（起案件名、決裁ルート、合議ルート、添付文書等を含む。）が行えること。</t>
    <rPh sb="0" eb="4">
      <t>デンシケッサイ</t>
    </rPh>
    <phoneticPr fontId="3"/>
  </si>
  <si>
    <t>職員等の再任用時に、退職時のユーザ情報を再利用できること。</t>
    <phoneticPr fontId="3"/>
  </si>
  <si>
    <t>本市文書規程に規定する文書管理上の文書取扱主任等の役割の設定及び画面での表示ができること。</t>
    <rPh sb="0" eb="1">
      <t>ホン</t>
    </rPh>
    <rPh sb="1" eb="2">
      <t>シ</t>
    </rPh>
    <rPh sb="2" eb="6">
      <t>ブンショキテイ</t>
    </rPh>
    <rPh sb="7" eb="9">
      <t>キテイ</t>
    </rPh>
    <rPh sb="11" eb="16">
      <t>ブンショカンリジョウ</t>
    </rPh>
    <rPh sb="17" eb="19">
      <t>ブンショ</t>
    </rPh>
    <rPh sb="19" eb="21">
      <t>トリアツカイ</t>
    </rPh>
    <rPh sb="21" eb="23">
      <t>シュニン</t>
    </rPh>
    <rPh sb="23" eb="24">
      <t>トウ</t>
    </rPh>
    <rPh sb="25" eb="27">
      <t>ヤクワリ</t>
    </rPh>
    <rPh sb="28" eb="30">
      <t>セッテイ</t>
    </rPh>
    <rPh sb="30" eb="31">
      <t>オヨ</t>
    </rPh>
    <rPh sb="32" eb="34">
      <t>ガメン</t>
    </rPh>
    <rPh sb="36" eb="38">
      <t>ヒョウジ</t>
    </rPh>
    <phoneticPr fontId="3"/>
  </si>
  <si>
    <t>ユーザーID、パスワードを使用してログインが可能なこと。</t>
    <rPh sb="13" eb="15">
      <t>シヨウ</t>
    </rPh>
    <rPh sb="22" eb="24">
      <t>カノウ</t>
    </rPh>
    <phoneticPr fontId="3"/>
  </si>
  <si>
    <t>文書記号は、会計年度、暦年ごとに登録することができること。また、使用できる期間を設定できること。</t>
    <rPh sb="32" eb="34">
      <t>シヨウ</t>
    </rPh>
    <rPh sb="37" eb="39">
      <t>キカン</t>
    </rPh>
    <rPh sb="40" eb="42">
      <t>セッテイ</t>
    </rPh>
    <phoneticPr fontId="3"/>
  </si>
  <si>
    <t>受信した電子文書について、収受情報（件名、先方の文書番号、先方の文書日付、収受日、文書番号、発信者、宛先等）を入力又は確認し、収受処理を行えること。また、電子情報は自動的に引継ぎできること。</t>
    <rPh sb="18" eb="20">
      <t>ケンメイ</t>
    </rPh>
    <rPh sb="21" eb="23">
      <t>センポウ</t>
    </rPh>
    <rPh sb="24" eb="26">
      <t>ブンショ</t>
    </rPh>
    <rPh sb="26" eb="28">
      <t>バンゴウ</t>
    </rPh>
    <rPh sb="29" eb="31">
      <t>センポウ</t>
    </rPh>
    <rPh sb="32" eb="34">
      <t>ブンショ</t>
    </rPh>
    <rPh sb="34" eb="36">
      <t>ヒヅケ</t>
    </rPh>
    <rPh sb="41" eb="43">
      <t>ブンショ</t>
    </rPh>
    <rPh sb="43" eb="45">
      <t>バンゴウ</t>
    </rPh>
    <rPh sb="46" eb="49">
      <t>ハッシンシャ</t>
    </rPh>
    <rPh sb="50" eb="51">
      <t>アテ</t>
    </rPh>
    <rPh sb="51" eb="52">
      <t>サキ</t>
    </rPh>
    <rPh sb="52" eb="53">
      <t>トウ</t>
    </rPh>
    <rPh sb="57" eb="58">
      <t>マタ</t>
    </rPh>
    <rPh sb="59" eb="61">
      <t>カクニン</t>
    </rPh>
    <rPh sb="77" eb="79">
      <t>デンシ</t>
    </rPh>
    <rPh sb="79" eb="81">
      <t>ジョウホウ</t>
    </rPh>
    <rPh sb="82" eb="85">
      <t>ジドウテキ</t>
    </rPh>
    <rPh sb="86" eb="88">
      <t>ヒキツ</t>
    </rPh>
    <phoneticPr fontId="0"/>
  </si>
  <si>
    <t>収受文書を起案・供覧等を行う処理担当者を指定できること。処理担当者は個人及び所属が指定でき、登録時に選択できること。</t>
    <rPh sb="0" eb="4">
      <t>シュウジュブンショ</t>
    </rPh>
    <rPh sb="5" eb="7">
      <t>キアン</t>
    </rPh>
    <rPh sb="8" eb="10">
      <t>キョウラン</t>
    </rPh>
    <rPh sb="10" eb="11">
      <t>トウ</t>
    </rPh>
    <rPh sb="12" eb="13">
      <t>オコナ</t>
    </rPh>
    <rPh sb="14" eb="19">
      <t>ショリタントウシャ</t>
    </rPh>
    <rPh sb="20" eb="22">
      <t>シテイ</t>
    </rPh>
    <rPh sb="28" eb="33">
      <t>ショリタントウシャ</t>
    </rPh>
    <rPh sb="34" eb="36">
      <t>コジン</t>
    </rPh>
    <rPh sb="36" eb="37">
      <t>オヨ</t>
    </rPh>
    <rPh sb="38" eb="40">
      <t>ショゾク</t>
    </rPh>
    <rPh sb="41" eb="43">
      <t>シテイ</t>
    </rPh>
    <rPh sb="46" eb="49">
      <t>トウロクジ</t>
    </rPh>
    <rPh sb="50" eb="52">
      <t>センタク</t>
    </rPh>
    <phoneticPr fontId="3"/>
  </si>
  <si>
    <t>収受履歴一覧の表示内容をExcelファイルで出力できること。</t>
    <phoneticPr fontId="3"/>
  </si>
  <si>
    <t>収受登録以降、処理が進んでいない文書について、収受登録を取り消し、収受前の状態に戻せること。</t>
    <phoneticPr fontId="3"/>
  </si>
  <si>
    <t>電子文書収受及び紙文書収受時に収受番号又は文書番号が取得できること。</t>
    <rPh sb="0" eb="4">
      <t>デンシブンショ</t>
    </rPh>
    <rPh sb="4" eb="6">
      <t>シュウジュ</t>
    </rPh>
    <rPh sb="6" eb="7">
      <t>オヨ</t>
    </rPh>
    <rPh sb="8" eb="11">
      <t>カミブンショ</t>
    </rPh>
    <rPh sb="11" eb="13">
      <t>シュウジュ</t>
    </rPh>
    <rPh sb="13" eb="14">
      <t>ジ</t>
    </rPh>
    <rPh sb="15" eb="17">
      <t>シュウジュ</t>
    </rPh>
    <rPh sb="17" eb="19">
      <t>バンゴウ</t>
    </rPh>
    <rPh sb="19" eb="20">
      <t>マタ</t>
    </rPh>
    <rPh sb="21" eb="23">
      <t>ブンショ</t>
    </rPh>
    <rPh sb="23" eb="25">
      <t>バンゴウ</t>
    </rPh>
    <rPh sb="26" eb="28">
      <t>シュトク</t>
    </rPh>
    <phoneticPr fontId="0"/>
  </si>
  <si>
    <t>収受番号の更新時期を年度単位又は暦年単位から選択して設定できること。</t>
    <rPh sb="0" eb="2">
      <t>シュウジュ</t>
    </rPh>
    <rPh sb="2" eb="4">
      <t>バンゴウ</t>
    </rPh>
    <rPh sb="5" eb="7">
      <t>コウシン</t>
    </rPh>
    <rPh sb="7" eb="9">
      <t>ジキ</t>
    </rPh>
    <rPh sb="10" eb="12">
      <t>ネンド</t>
    </rPh>
    <rPh sb="12" eb="14">
      <t>タンイ</t>
    </rPh>
    <rPh sb="14" eb="15">
      <t>マタ</t>
    </rPh>
    <rPh sb="16" eb="18">
      <t>レキネン</t>
    </rPh>
    <rPh sb="18" eb="20">
      <t>タンイ</t>
    </rPh>
    <rPh sb="22" eb="24">
      <t>センタク</t>
    </rPh>
    <rPh sb="26" eb="28">
      <t>セッテイ</t>
    </rPh>
    <phoneticPr fontId="3"/>
  </si>
  <si>
    <t>起案文書、供覧文書を作成できること。また、起案や供覧不要の文書作成及び登録もできること。</t>
    <rPh sb="0" eb="2">
      <t>キアン</t>
    </rPh>
    <rPh sb="2" eb="4">
      <t>ブンショ</t>
    </rPh>
    <rPh sb="5" eb="7">
      <t>キョウラン</t>
    </rPh>
    <rPh sb="7" eb="9">
      <t>ブンショ</t>
    </rPh>
    <rPh sb="10" eb="12">
      <t>サクセイ</t>
    </rPh>
    <rPh sb="21" eb="23">
      <t>キアン</t>
    </rPh>
    <rPh sb="24" eb="26">
      <t>キョウラン</t>
    </rPh>
    <rPh sb="26" eb="28">
      <t>フヨウ</t>
    </rPh>
    <rPh sb="29" eb="33">
      <t>ブンショサクセイ</t>
    </rPh>
    <rPh sb="33" eb="34">
      <t>オヨ</t>
    </rPh>
    <rPh sb="35" eb="37">
      <t>トウロク</t>
    </rPh>
    <phoneticPr fontId="0"/>
  </si>
  <si>
    <t>紙の参考文書の有無、起案の基になった収受文書のリンク情報、関連する文書のリンク情報を登録できること。</t>
    <rPh sb="13" eb="14">
      <t>モト</t>
    </rPh>
    <phoneticPr fontId="3"/>
  </si>
  <si>
    <t>紙の供覧資料の有無、供覧の基になった収受文書のリンク情報、関連する文書のリンク情報を登録できること。</t>
    <rPh sb="13" eb="14">
      <t>モト</t>
    </rPh>
    <phoneticPr fontId="3"/>
  </si>
  <si>
    <t>起案履歴一覧の表示内容をExcelファイルで出力できること。</t>
    <rPh sb="0" eb="2">
      <t>キアン</t>
    </rPh>
    <phoneticPr fontId="3"/>
  </si>
  <si>
    <t>紙決裁、紙供覧を行う場合に、登録した文書属性情報を基に起案用紙を作成し、印刷できること。</t>
    <rPh sb="4" eb="5">
      <t>カミ</t>
    </rPh>
    <rPh sb="5" eb="7">
      <t>キョウラン</t>
    </rPh>
    <rPh sb="25" eb="26">
      <t>モト</t>
    </rPh>
    <phoneticPr fontId="0"/>
  </si>
  <si>
    <t>起案用紙、供覧用紙の様式は、それぞれ複数種類の様式を登録できること。
様式はシステム担当職員がメンテナンス画面において追加、変更、削除できること。</t>
    <rPh sb="53" eb="55">
      <t>ガメン</t>
    </rPh>
    <phoneticPr fontId="3"/>
  </si>
  <si>
    <t>文書番号取得を必須とするタイミング（起案時、決裁完了/紙決裁中、施行時、完結時）又は任意とするかを設定できること。</t>
    <rPh sb="0" eb="2">
      <t>ブンショ</t>
    </rPh>
    <rPh sb="2" eb="6">
      <t>バンゴウシュトク</t>
    </rPh>
    <rPh sb="7" eb="9">
      <t>ヒッス</t>
    </rPh>
    <rPh sb="18" eb="21">
      <t>キアンジ</t>
    </rPh>
    <rPh sb="32" eb="35">
      <t>セコウジ</t>
    </rPh>
    <rPh sb="36" eb="39">
      <t>カンケツジ</t>
    </rPh>
    <rPh sb="40" eb="41">
      <t>マタ</t>
    </rPh>
    <rPh sb="42" eb="44">
      <t>ニンイ</t>
    </rPh>
    <rPh sb="49" eb="51">
      <t>セッテイ</t>
    </rPh>
    <phoneticPr fontId="3"/>
  </si>
  <si>
    <t>案件を起案者や既に承認を行った承認者へ差戻しできること。また、差し戻す際にコメントを入力できること。</t>
    <phoneticPr fontId="3"/>
  </si>
  <si>
    <t>起案済み、承認済みの案件を自分に引き戻しできること。また、引戻された案件は未承認案件一覧に表示されること。</t>
    <phoneticPr fontId="3"/>
  </si>
  <si>
    <t>案件を差戻しできること。また、差し戻す際にコメントを入力できること。</t>
    <phoneticPr fontId="3"/>
  </si>
  <si>
    <t>閲覧済みの案件を自分に引戻しできること。また、引き戻された案件は供覧案件一覧に表示されること。</t>
    <phoneticPr fontId="3"/>
  </si>
  <si>
    <t>電子決裁の承認処理履歴（処理者、所属、役職、補職、処理内容、処理日時、申送り事項など）が表示でき、回議の順番や処理内容の履歴が確認できること。</t>
    <rPh sb="0" eb="4">
      <t>デンシケッサイ</t>
    </rPh>
    <rPh sb="5" eb="7">
      <t>ショウニン</t>
    </rPh>
    <rPh sb="7" eb="11">
      <t>ショリリレキ</t>
    </rPh>
    <rPh sb="12" eb="15">
      <t>ショリシャ</t>
    </rPh>
    <rPh sb="16" eb="18">
      <t>ショゾク</t>
    </rPh>
    <rPh sb="19" eb="21">
      <t>ヤクショク</t>
    </rPh>
    <rPh sb="22" eb="24">
      <t>ホショク</t>
    </rPh>
    <rPh sb="25" eb="29">
      <t>ショリナイヨウ</t>
    </rPh>
    <rPh sb="30" eb="34">
      <t>ショリニチジ</t>
    </rPh>
    <rPh sb="35" eb="36">
      <t>モウ</t>
    </rPh>
    <rPh sb="36" eb="37">
      <t>オク</t>
    </rPh>
    <rPh sb="38" eb="40">
      <t>ジコウ</t>
    </rPh>
    <rPh sb="44" eb="46">
      <t>ヒョウジ</t>
    </rPh>
    <rPh sb="49" eb="51">
      <t>カイギ</t>
    </rPh>
    <rPh sb="52" eb="54">
      <t>ジュンバン</t>
    </rPh>
    <rPh sb="55" eb="59">
      <t>ショリナイヨウ</t>
    </rPh>
    <rPh sb="60" eb="62">
      <t>リレキ</t>
    </rPh>
    <rPh sb="63" eb="65">
      <t>カクニン</t>
    </rPh>
    <phoneticPr fontId="0"/>
  </si>
  <si>
    <t>決裁済みの案件について、決裁区分に応じて指定される審査先（他所属又は自所属の権限者）で審査が行えること。</t>
    <rPh sb="12" eb="16">
      <t>ケッサイクブン</t>
    </rPh>
    <rPh sb="17" eb="18">
      <t>オウ</t>
    </rPh>
    <rPh sb="20" eb="22">
      <t>シテイ</t>
    </rPh>
    <rPh sb="25" eb="28">
      <t>シンササキ</t>
    </rPh>
    <rPh sb="29" eb="32">
      <t>タショゾク</t>
    </rPh>
    <rPh sb="32" eb="33">
      <t>マタ</t>
    </rPh>
    <rPh sb="34" eb="37">
      <t>ジショゾク</t>
    </rPh>
    <rPh sb="38" eb="41">
      <t>ケンゲンシャ</t>
    </rPh>
    <rPh sb="43" eb="45">
      <t>シンサ</t>
    </rPh>
    <rPh sb="46" eb="47">
      <t>オコナ</t>
    </rPh>
    <phoneticPr fontId="3"/>
  </si>
  <si>
    <t>決裁完了審査の案件を差戻しできること。</t>
    <rPh sb="0" eb="6">
      <t>ケッサイカンリョウシンサ</t>
    </rPh>
    <rPh sb="7" eb="9">
      <t>アンケン</t>
    </rPh>
    <rPh sb="10" eb="11">
      <t>サ</t>
    </rPh>
    <rPh sb="11" eb="12">
      <t>モド</t>
    </rPh>
    <phoneticPr fontId="3"/>
  </si>
  <si>
    <t>公印の選択、公印枚数、施行先、施行日の入力ができること。また、広報搭載審査が必要な場合は、その申請もできること。</t>
    <rPh sb="31" eb="33">
      <t>コウホウ</t>
    </rPh>
    <rPh sb="33" eb="35">
      <t>トウサイ</t>
    </rPh>
    <phoneticPr fontId="3"/>
  </si>
  <si>
    <t>施行先、施行日の入力ができること。また、広報搭載審査が必要な場合は、その申請もできること。</t>
    <phoneticPr fontId="3"/>
  </si>
  <si>
    <t>入力した情報を登録できること。また、必要に応じて広報搭載申請ができること。</t>
    <rPh sb="24" eb="26">
      <t>コウホウ</t>
    </rPh>
    <phoneticPr fontId="3"/>
  </si>
  <si>
    <t>施行先、施行日の入力ができること。また、広報搭載審査が必要な場合は、その申請もできること。</t>
    <rPh sb="20" eb="22">
      <t>コウホウ</t>
    </rPh>
    <rPh sb="22" eb="24">
      <t>トウサイ</t>
    </rPh>
    <rPh sb="24" eb="26">
      <t>シンサ</t>
    </rPh>
    <phoneticPr fontId="0"/>
  </si>
  <si>
    <t>庁内施行で差し戻された場合に再送信ができること。</t>
    <rPh sb="0" eb="2">
      <t>チョウナイ</t>
    </rPh>
    <rPh sb="2" eb="4">
      <t>セコウ</t>
    </rPh>
    <phoneticPr fontId="0"/>
  </si>
  <si>
    <t>本システム内で庁内施行した案件が、施行先の課で収受登録されたことや差し戻されたことを確認できること。</t>
    <phoneticPr fontId="3"/>
  </si>
  <si>
    <t>施行履歴一覧の表示内容を、Excelファイルで出力できること。</t>
    <rPh sb="0" eb="2">
      <t>セコウ</t>
    </rPh>
    <phoneticPr fontId="3"/>
  </si>
  <si>
    <t>登録済みの庁内の施行先から複数の施行先を選択し、グループとして登録できること。</t>
    <phoneticPr fontId="3"/>
  </si>
  <si>
    <t>公印審査履歴一覧の表示内容を、Excelファイルで出力できること。</t>
    <rPh sb="0" eb="2">
      <t>コウイン</t>
    </rPh>
    <rPh sb="2" eb="4">
      <t>シンサ</t>
    </rPh>
    <rPh sb="4" eb="6">
      <t>リレキ</t>
    </rPh>
    <phoneticPr fontId="3"/>
  </si>
  <si>
    <t>広報搭載申請された案件の審査を行い、その結果を本システムに登録できること。</t>
    <rPh sb="0" eb="2">
      <t>コウホウ</t>
    </rPh>
    <rPh sb="2" eb="4">
      <t>トウサイ</t>
    </rPh>
    <rPh sb="20" eb="22">
      <t>ケッカ</t>
    </rPh>
    <rPh sb="29" eb="31">
      <t>トウロク</t>
    </rPh>
    <phoneticPr fontId="0"/>
  </si>
  <si>
    <t>広報搭載申請された案件を、広報搭載申請案件一覧及びその詳細画面で確認できること。</t>
    <rPh sb="0" eb="2">
      <t>コウホウ</t>
    </rPh>
    <rPh sb="13" eb="15">
      <t>コウホウ</t>
    </rPh>
    <phoneticPr fontId="3"/>
  </si>
  <si>
    <t>広報搭載審査履歴一覧及びその詳細画面で、広報搭載審査済みの案件（承認済みの案件）を確認できること。</t>
    <rPh sb="0" eb="2">
      <t>コウホウ</t>
    </rPh>
    <rPh sb="20" eb="22">
      <t>コウホウ</t>
    </rPh>
    <phoneticPr fontId="3"/>
  </si>
  <si>
    <t>種別や申請日の年度、月で絞り込んで広報搭載審査履歴一覧を表示できること。</t>
    <rPh sb="17" eb="19">
      <t>コウホウ</t>
    </rPh>
    <rPh sb="28" eb="30">
      <t>ヒョウジ</t>
    </rPh>
    <phoneticPr fontId="0"/>
  </si>
  <si>
    <t>広報搭載審査履歴一覧の表示内容を、ＣＳＶ形式のファイルで出力できること。</t>
    <rPh sb="0" eb="2">
      <t>コウホウ</t>
    </rPh>
    <phoneticPr fontId="3"/>
  </si>
  <si>
    <t>広報搭載審査履歴一覧の表示内容を、Excelファイルで出力できること。</t>
    <rPh sb="0" eb="2">
      <t>コウホウ</t>
    </rPh>
    <rPh sb="2" eb="4">
      <t>トウサイ</t>
    </rPh>
    <rPh sb="4" eb="6">
      <t>シンサ</t>
    </rPh>
    <rPh sb="6" eb="8">
      <t>リレキ</t>
    </rPh>
    <phoneticPr fontId="3"/>
  </si>
  <si>
    <t>必須項目が全て入力済みで修正の必要がない案件は自動処理が行えること。自動処理の使用可否を設定で変更できること。</t>
    <rPh sb="0" eb="2">
      <t>ヒッス</t>
    </rPh>
    <rPh sb="2" eb="4">
      <t>コウモク</t>
    </rPh>
    <rPh sb="5" eb="6">
      <t>スベ</t>
    </rPh>
    <rPh sb="7" eb="9">
      <t>ニュウリョク</t>
    </rPh>
    <rPh sb="9" eb="10">
      <t>スミ</t>
    </rPh>
    <rPh sb="12" eb="14">
      <t>シュウセイ</t>
    </rPh>
    <rPh sb="15" eb="17">
      <t>ヒツヨウ</t>
    </rPh>
    <rPh sb="20" eb="22">
      <t>アンケン</t>
    </rPh>
    <rPh sb="23" eb="27">
      <t>ジドウショリ</t>
    </rPh>
    <rPh sb="28" eb="29">
      <t>オコナ</t>
    </rPh>
    <rPh sb="34" eb="38">
      <t>ジドウショリ</t>
    </rPh>
    <rPh sb="39" eb="41">
      <t>シヨウ</t>
    </rPh>
    <rPh sb="41" eb="43">
      <t>カヒ</t>
    </rPh>
    <rPh sb="47" eb="49">
      <t>ヘンコウ</t>
    </rPh>
    <phoneticPr fontId="3"/>
  </si>
  <si>
    <t>文書分類の管理ができること。
分類の管理単位は年度単位又は使用期間から設定で選択できること。
また分類の各階層において、共通分類とするか課別分類とするかを設定できること。</t>
    <rPh sb="0" eb="2">
      <t>ブンショ</t>
    </rPh>
    <rPh sb="2" eb="4">
      <t>ブンルイ</t>
    </rPh>
    <rPh sb="5" eb="7">
      <t>カンリ</t>
    </rPh>
    <rPh sb="15" eb="17">
      <t>ブンルイ</t>
    </rPh>
    <rPh sb="18" eb="20">
      <t>カンリ</t>
    </rPh>
    <rPh sb="20" eb="22">
      <t>タンイ</t>
    </rPh>
    <rPh sb="23" eb="27">
      <t>ネンドタンイ</t>
    </rPh>
    <rPh sb="27" eb="28">
      <t>マタ</t>
    </rPh>
    <rPh sb="29" eb="33">
      <t>シヨウキカン</t>
    </rPh>
    <rPh sb="35" eb="37">
      <t>セッテイ</t>
    </rPh>
    <rPh sb="38" eb="40">
      <t>センタク</t>
    </rPh>
    <rPh sb="49" eb="51">
      <t>ブンルイ</t>
    </rPh>
    <rPh sb="52" eb="55">
      <t>カクカイソウ</t>
    </rPh>
    <rPh sb="60" eb="64">
      <t>キョウツウブンルイ</t>
    </rPh>
    <rPh sb="68" eb="72">
      <t>カベツブンルイ</t>
    </rPh>
    <rPh sb="77" eb="79">
      <t>セッテイ</t>
    </rPh>
    <phoneticPr fontId="3"/>
  </si>
  <si>
    <t>担当者が作成した分類・ファイルの課内審査（承認・差戻し）を行えること。</t>
    <rPh sb="16" eb="18">
      <t>カナイ</t>
    </rPh>
    <rPh sb="21" eb="23">
      <t>ショウニン</t>
    </rPh>
    <rPh sb="24" eb="25">
      <t>サ</t>
    </rPh>
    <rPh sb="25" eb="26">
      <t>モド</t>
    </rPh>
    <phoneticPr fontId="3"/>
  </si>
  <si>
    <t>各課が作成した分類・ファイルの全庁審査（承認・差戻し）を行えること。</t>
    <rPh sb="0" eb="2">
      <t>カクカ</t>
    </rPh>
    <rPh sb="15" eb="17">
      <t>ゼンチョウ</t>
    </rPh>
    <phoneticPr fontId="3"/>
  </si>
  <si>
    <t>ファイルの引継ぎができること。</t>
    <rPh sb="5" eb="7">
      <t>ヒキツギ</t>
    </rPh>
    <phoneticPr fontId="0"/>
  </si>
  <si>
    <t>引継対象ファイルの内容を確認し、処理内容（引継ぎ、保留）、引継先を登録できること。</t>
    <phoneticPr fontId="3"/>
  </si>
  <si>
    <t>登録された処理内容を確認し、文書主管課等の引継先へ引継ぎの申請ができること。</t>
    <rPh sb="19" eb="20">
      <t>トウ</t>
    </rPh>
    <rPh sb="21" eb="23">
      <t>ヒキツ</t>
    </rPh>
    <rPh sb="23" eb="24">
      <t>サキ</t>
    </rPh>
    <phoneticPr fontId="3"/>
  </si>
  <si>
    <t>引継対象保存箱の内容を確認し、処理内容（引継ぎ、保留）、引継先を登録できること。</t>
    <phoneticPr fontId="3"/>
  </si>
  <si>
    <t>引継審査依頼されたファイル又は保存箱を、引継審査一覧、引継審査ファイル一覧及びその詳細画面で確認できること。</t>
    <rPh sb="2" eb="4">
      <t>シンサ</t>
    </rPh>
    <rPh sb="4" eb="6">
      <t>イライ</t>
    </rPh>
    <rPh sb="13" eb="14">
      <t>マタ</t>
    </rPh>
    <rPh sb="15" eb="17">
      <t>ホゾン</t>
    </rPh>
    <rPh sb="17" eb="18">
      <t>ハコ</t>
    </rPh>
    <phoneticPr fontId="0"/>
  </si>
  <si>
    <t>引継対象ファイル一覧と紙文書（ファイル又は保存箱）の実体を確認し、その確認結果を引継審査ファイル一覧に登録できること。</t>
    <rPh sb="19" eb="20">
      <t>マタ</t>
    </rPh>
    <rPh sb="21" eb="23">
      <t>ホゾン</t>
    </rPh>
    <rPh sb="23" eb="24">
      <t>ハコ</t>
    </rPh>
    <phoneticPr fontId="3"/>
  </si>
  <si>
    <t>登録された確認結果を確認し、差し戻す必要があるファイルについては申請元へ差戻しできること。</t>
    <rPh sb="32" eb="34">
      <t>シンセイ</t>
    </rPh>
    <rPh sb="34" eb="35">
      <t>モト</t>
    </rPh>
    <phoneticPr fontId="3"/>
  </si>
  <si>
    <t>引継ぎが完了した審査の履歴を、引継履歴一覧及びその詳細画面から確認できること。</t>
    <phoneticPr fontId="3"/>
  </si>
  <si>
    <t>引継審査済みのファイル又は保存箱について、審査完了の取消しができること。</t>
    <rPh sb="0" eb="2">
      <t>ヒキツ</t>
    </rPh>
    <rPh sb="2" eb="4">
      <t>シンサ</t>
    </rPh>
    <rPh sb="4" eb="5">
      <t>ズ</t>
    </rPh>
    <rPh sb="11" eb="12">
      <t>マタ</t>
    </rPh>
    <rPh sb="13" eb="15">
      <t>ホゾン</t>
    </rPh>
    <rPh sb="15" eb="16">
      <t>ハコ</t>
    </rPh>
    <rPh sb="21" eb="23">
      <t>シンサ</t>
    </rPh>
    <rPh sb="23" eb="25">
      <t>カンリョウ</t>
    </rPh>
    <rPh sb="26" eb="27">
      <t>ト</t>
    </rPh>
    <rPh sb="27" eb="28">
      <t>ケ</t>
    </rPh>
    <phoneticPr fontId="3"/>
  </si>
  <si>
    <t>引継ぎを行う単位をファイル単位、保存箱単位、ファイルと保存箱単位から選択し、設定できること。</t>
    <rPh sb="0" eb="2">
      <t>ヒキツギ</t>
    </rPh>
    <rPh sb="4" eb="5">
      <t>オコナ</t>
    </rPh>
    <rPh sb="6" eb="8">
      <t>タンイ</t>
    </rPh>
    <rPh sb="13" eb="15">
      <t>タンイ</t>
    </rPh>
    <rPh sb="16" eb="18">
      <t>ホゾン</t>
    </rPh>
    <rPh sb="18" eb="19">
      <t>ハコ</t>
    </rPh>
    <rPh sb="19" eb="21">
      <t>タンイ</t>
    </rPh>
    <rPh sb="27" eb="29">
      <t>ホゾン</t>
    </rPh>
    <rPh sb="29" eb="30">
      <t>ハコ</t>
    </rPh>
    <rPh sb="30" eb="32">
      <t>タンイ</t>
    </rPh>
    <rPh sb="34" eb="36">
      <t>センタク</t>
    </rPh>
    <rPh sb="38" eb="40">
      <t>セッテイ</t>
    </rPh>
    <phoneticPr fontId="0"/>
  </si>
  <si>
    <t>収納済みの保存箱を、他の書庫の棚・段列に移管できること。</t>
    <rPh sb="0" eb="2">
      <t>シュウノウ</t>
    </rPh>
    <rPh sb="2" eb="3">
      <t>スミ</t>
    </rPh>
    <rPh sb="5" eb="7">
      <t>ホゾン</t>
    </rPh>
    <rPh sb="7" eb="8">
      <t>ハコ</t>
    </rPh>
    <rPh sb="10" eb="11">
      <t>タ</t>
    </rPh>
    <rPh sb="12" eb="14">
      <t>ショコ</t>
    </rPh>
    <rPh sb="15" eb="16">
      <t>タナ</t>
    </rPh>
    <rPh sb="17" eb="19">
      <t>ダンレツ</t>
    </rPh>
    <rPh sb="20" eb="22">
      <t>イカン</t>
    </rPh>
    <phoneticPr fontId="3"/>
  </si>
  <si>
    <t>何らかの理由で貸出依頼を取り消したい場合は、貸出一覧で取消しができること。</t>
    <phoneticPr fontId="3"/>
  </si>
  <si>
    <t>貸出依頼一覧で貸出依頼されたファイルを確認し、貸出しの準備が整った段階で貸出可能状態にできること。</t>
    <phoneticPr fontId="3"/>
  </si>
  <si>
    <t>貸し出すことができないファイルの場合、申請者に連絡した後に貸出依頼を削除できること。</t>
    <rPh sb="16" eb="18">
      <t>バアイ</t>
    </rPh>
    <phoneticPr fontId="0"/>
  </si>
  <si>
    <t>貸出依頼一覧で閲覧又は貸出しの状況により、状態を入力できること。</t>
    <rPh sb="9" eb="10">
      <t>マタ</t>
    </rPh>
    <phoneticPr fontId="3"/>
  </si>
  <si>
    <t>ファイルの廃棄・移管を申請した履歴の管理ができること。</t>
    <rPh sb="5" eb="7">
      <t>ハイキ</t>
    </rPh>
    <rPh sb="8" eb="10">
      <t>イカン</t>
    </rPh>
    <rPh sb="11" eb="13">
      <t>シンセイ</t>
    </rPh>
    <rPh sb="15" eb="17">
      <t>リレキ</t>
    </rPh>
    <rPh sb="18" eb="20">
      <t>カンリ</t>
    </rPh>
    <phoneticPr fontId="0"/>
  </si>
  <si>
    <t>廃棄・移管審査依頼されたファイル又は保存箱を、廃棄・移管審査一覧、廃棄・移管審査ファイル一覧及びその詳細画面で確認できること。</t>
    <rPh sb="5" eb="7">
      <t>シンサ</t>
    </rPh>
    <rPh sb="7" eb="9">
      <t>イライ</t>
    </rPh>
    <rPh sb="16" eb="17">
      <t>マタ</t>
    </rPh>
    <rPh sb="18" eb="20">
      <t>ホゾン</t>
    </rPh>
    <rPh sb="20" eb="21">
      <t>ハコ</t>
    </rPh>
    <phoneticPr fontId="0"/>
  </si>
  <si>
    <t>登録された確認結果を確認し、差し戻す必要があるファイルについては管理課へ差戻しできること。</t>
    <rPh sb="32" eb="34">
      <t>カンリ</t>
    </rPh>
    <phoneticPr fontId="0"/>
  </si>
  <si>
    <t>廃棄・移管審査済みのファイル又は保存箱について、審査完了の取消しができること。</t>
    <rPh sb="0" eb="2">
      <t>ハイキ</t>
    </rPh>
    <rPh sb="3" eb="5">
      <t>イカン</t>
    </rPh>
    <rPh sb="5" eb="7">
      <t>シンサ</t>
    </rPh>
    <rPh sb="7" eb="8">
      <t>ズ</t>
    </rPh>
    <rPh sb="14" eb="15">
      <t>マタ</t>
    </rPh>
    <rPh sb="16" eb="18">
      <t>ホゾン</t>
    </rPh>
    <rPh sb="18" eb="19">
      <t>ハコ</t>
    </rPh>
    <rPh sb="24" eb="26">
      <t>シンサ</t>
    </rPh>
    <rPh sb="26" eb="28">
      <t>カンリョウ</t>
    </rPh>
    <rPh sb="29" eb="30">
      <t>ト</t>
    </rPh>
    <rPh sb="30" eb="31">
      <t>ケ</t>
    </rPh>
    <phoneticPr fontId="3"/>
  </si>
  <si>
    <t>公開対象の文書一覧を確認し、公開用件名を確認し、承認又は差戻しができること。</t>
    <rPh sb="20" eb="22">
      <t>カクニン</t>
    </rPh>
    <rPh sb="24" eb="26">
      <t>ショウニン</t>
    </rPh>
    <rPh sb="26" eb="27">
      <t>マタ</t>
    </rPh>
    <rPh sb="28" eb="30">
      <t>サシモド</t>
    </rPh>
    <phoneticPr fontId="0"/>
  </si>
  <si>
    <t>公開対象のファイル一覧を確認し、公開用ファイル名を確認し、承認又は差戻しができること。</t>
    <rPh sb="25" eb="27">
      <t>カクニン</t>
    </rPh>
    <rPh sb="29" eb="31">
      <t>ショウニン</t>
    </rPh>
    <rPh sb="31" eb="32">
      <t>マタ</t>
    </rPh>
    <rPh sb="33" eb="35">
      <t>サシモド</t>
    </rPh>
    <phoneticPr fontId="0"/>
  </si>
  <si>
    <t>年月単位及び部署単位に電子決裁率、ファイル容量の集計結果をExcel形式で作成できること。
また、年月単位でファイル全容量の集計結果をExcel形式で作成できること。</t>
    <rPh sb="0" eb="2">
      <t>ネンゲツ</t>
    </rPh>
    <rPh sb="2" eb="4">
      <t>タンイ</t>
    </rPh>
    <rPh sb="4" eb="5">
      <t>オヨ</t>
    </rPh>
    <rPh sb="6" eb="10">
      <t>ブショタンイ</t>
    </rPh>
    <rPh sb="11" eb="16">
      <t>デンシケッサイリツ</t>
    </rPh>
    <rPh sb="21" eb="23">
      <t>ヨウリョウ</t>
    </rPh>
    <rPh sb="24" eb="26">
      <t>シュウケイ</t>
    </rPh>
    <rPh sb="26" eb="28">
      <t>ケッカ</t>
    </rPh>
    <rPh sb="34" eb="36">
      <t>ケイシキ</t>
    </rPh>
    <rPh sb="37" eb="39">
      <t>サクセイ</t>
    </rPh>
    <rPh sb="49" eb="51">
      <t>ネンゲツ</t>
    </rPh>
    <rPh sb="51" eb="53">
      <t>タンイ</t>
    </rPh>
    <rPh sb="58" eb="59">
      <t>ゼン</t>
    </rPh>
    <rPh sb="59" eb="61">
      <t>ヨウリョウ</t>
    </rPh>
    <rPh sb="62" eb="66">
      <t>シュウケイケッカ</t>
    </rPh>
    <rPh sb="72" eb="74">
      <t>ケイシキ</t>
    </rPh>
    <rPh sb="75" eb="77">
      <t>サクセイ</t>
    </rPh>
    <phoneticPr fontId="3"/>
  </si>
  <si>
    <t>◎</t>
  </si>
  <si>
    <t>〇</t>
  </si>
  <si>
    <t>△</t>
  </si>
  <si>
    <t>×</t>
  </si>
  <si>
    <t>集計用</t>
    <rPh sb="0" eb="3">
      <t>シュウケイヨウ</t>
    </rPh>
    <phoneticPr fontId="3"/>
  </si>
  <si>
    <t>合計</t>
    <rPh sb="0" eb="2">
      <t>ゴウケイ</t>
    </rPh>
    <phoneticPr fontId="3"/>
  </si>
  <si>
    <t>未設定</t>
    <rPh sb="0" eb="3">
      <t>ミセッテイ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</si>
</sst>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12" x14ac:knownFonts="1">
    <font>
      <sz val="11"/>
      <color theme="1"/>
      <name val="游ゴシック"/>
      <family val="2"/>
      <charset val="128"/>
      <scheme val="minor"/>
    </font>
    <font>
      <sz val="10"/>
      <color theme="1"/>
      <name val="Arial"/>
      <family val="2"/>
    </font>
    <font>
      <sz val="11"/>
      <color theme="0"/>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theme="1"/>
      <name val="游ゴシック"/>
      <family val="2"/>
      <charset val="128"/>
      <scheme val="minor"/>
    </font>
    <font>
      <sz val="11"/>
      <color theme="0"/>
      <name val="Meiryo UI"/>
      <family val="3"/>
      <charset val="128"/>
    </font>
    <font>
      <b/>
      <sz val="11"/>
      <name val="Meiryo UI"/>
      <family val="3"/>
      <charset val="128"/>
    </font>
    <font>
      <u/>
      <sz val="11"/>
      <color theme="1"/>
      <name val="Meiryo UI"/>
      <family val="3"/>
      <charset val="128"/>
    </font>
    <font>
      <b/>
      <u/>
      <sz val="14"/>
      <color theme="1"/>
      <name val="Meiryo UI"/>
      <family val="3"/>
      <charset val="128"/>
    </font>
    <font>
      <sz val="11"/>
      <color rgb="FF0000FF"/>
      <name val="Meiryo UI"/>
      <family val="3"/>
      <charset val="128"/>
    </font>
  </fonts>
  <fills count="4">
    <fill>
      <patternFill patternType="none"/>
    </fill>
    <fill>
      <patternFill patternType="gray125"/>
    </fill>
    <fill>
      <patternFill patternType="solid">
        <fgColor theme="8"/>
        <bgColor indexed="64"/>
      </patternFill>
    </fill>
    <fill>
      <patternFill patternType="solid">
        <fgColor rgb="FF0070C0"/>
        <bgColor indexed="64"/>
      </patternFill>
    </fill>
  </fills>
  <borders count="19">
    <border>
      <left/>
      <right/>
      <top/>
      <bottom/>
      <diagonal/>
    </border>
    <border>
      <left style="thin">
        <color auto="1"/>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s>
  <cellStyleXfs count="8">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2" borderId="0" applyNumberFormat="0" applyBorder="0" applyProtection="0"/>
    <xf numFmtId="0" fontId="6" fillId="0" borderId="0">
      <alignment vertical="center"/>
    </xf>
  </cellStyleXfs>
  <cellXfs count="73">
    <xf numFmtId="0" fontId="0" fillId="0" borderId="0" xfId="0">
      <alignment vertical="center"/>
    </xf>
    <xf numFmtId="0" fontId="4" fillId="0" borderId="0" xfId="7" applyFont="1">
      <alignment vertical="center"/>
    </xf>
    <xf numFmtId="0" fontId="5" fillId="0" borderId="1" xfId="6" applyFont="1" applyFill="1" applyBorder="1" applyAlignment="1">
      <alignment vertical="center"/>
    </xf>
    <xf numFmtId="0" fontId="5" fillId="0" borderId="2" xfId="6" applyFont="1" applyFill="1" applyBorder="1" applyAlignment="1">
      <alignment vertical="center"/>
    </xf>
    <xf numFmtId="0" fontId="5" fillId="0" borderId="4" xfId="6" applyFont="1" applyFill="1" applyBorder="1" applyAlignment="1">
      <alignment vertical="center"/>
    </xf>
    <xf numFmtId="0" fontId="5" fillId="0" borderId="5" xfId="6" applyFont="1" applyFill="1" applyBorder="1" applyAlignment="1">
      <alignment vertical="center"/>
    </xf>
    <xf numFmtId="0" fontId="4" fillId="0" borderId="0" xfId="7" applyFont="1" applyAlignment="1">
      <alignment horizontal="right" vertical="center"/>
    </xf>
    <xf numFmtId="0" fontId="5" fillId="0" borderId="3" xfId="6" applyFont="1" applyFill="1" applyBorder="1" applyAlignment="1">
      <alignment vertical="center"/>
    </xf>
    <xf numFmtId="0" fontId="4" fillId="0" borderId="0" xfId="7" applyFont="1" applyAlignment="1">
      <alignment horizontal="center" vertical="center"/>
    </xf>
    <xf numFmtId="0" fontId="5" fillId="0" borderId="6" xfId="6" applyFont="1" applyFill="1" applyBorder="1" applyAlignment="1">
      <alignment horizontal="center" vertical="center"/>
    </xf>
    <xf numFmtId="0" fontId="7" fillId="3" borderId="6" xfId="7" applyFont="1" applyFill="1" applyBorder="1" applyAlignment="1">
      <alignment horizontal="center" vertical="center"/>
    </xf>
    <xf numFmtId="0" fontId="4" fillId="0" borderId="6" xfId="7" applyFont="1" applyBorder="1" applyAlignment="1">
      <alignment horizontal="center" vertical="center"/>
    </xf>
    <xf numFmtId="0" fontId="5" fillId="0" borderId="7" xfId="6" applyFont="1" applyFill="1" applyBorder="1" applyAlignment="1">
      <alignment vertical="center" wrapText="1"/>
    </xf>
    <xf numFmtId="0" fontId="5" fillId="0" borderId="18" xfId="6" applyFont="1" applyFill="1" applyBorder="1" applyAlignment="1">
      <alignment horizontal="center" vertical="center"/>
    </xf>
    <xf numFmtId="0" fontId="5" fillId="0" borderId="9" xfId="6" applyFont="1" applyFill="1" applyBorder="1" applyAlignment="1">
      <alignment vertical="center"/>
    </xf>
    <xf numFmtId="0" fontId="5" fillId="0" borderId="6" xfId="6" applyFont="1" applyFill="1" applyBorder="1" applyAlignment="1">
      <alignment vertical="center" wrapText="1"/>
    </xf>
    <xf numFmtId="0" fontId="5" fillId="0" borderId="1" xfId="6" applyFont="1" applyFill="1" applyBorder="1" applyAlignment="1">
      <alignment horizontal="left" vertical="center"/>
    </xf>
    <xf numFmtId="0" fontId="5" fillId="0" borderId="2" xfId="6" applyFont="1" applyFill="1" applyBorder="1" applyAlignment="1">
      <alignment horizontal="left" vertical="center"/>
    </xf>
    <xf numFmtId="0" fontId="5" fillId="0" borderId="2" xfId="6" applyFont="1" applyFill="1" applyBorder="1" applyAlignment="1">
      <alignment horizontal="center" vertical="center"/>
    </xf>
    <xf numFmtId="0" fontId="5" fillId="0" borderId="4" xfId="6" applyFont="1" applyFill="1" applyBorder="1" applyAlignment="1">
      <alignment horizontal="left" vertical="center"/>
    </xf>
    <xf numFmtId="0" fontId="5" fillId="0" borderId="5" xfId="6" applyFont="1" applyFill="1" applyBorder="1" applyAlignment="1">
      <alignment horizontal="left" vertical="center"/>
    </xf>
    <xf numFmtId="0" fontId="5" fillId="0" borderId="13" xfId="6" applyFont="1" applyFill="1" applyBorder="1" applyAlignment="1">
      <alignment horizontal="left" vertical="center" wrapText="1"/>
    </xf>
    <xf numFmtId="0" fontId="5" fillId="0" borderId="7" xfId="6" applyFont="1" applyFill="1" applyBorder="1" applyAlignment="1">
      <alignment horizontal="left" vertical="center"/>
    </xf>
    <xf numFmtId="0" fontId="5" fillId="0" borderId="9" xfId="6" applyFont="1" applyFill="1" applyBorder="1" applyAlignment="1">
      <alignment horizontal="left" vertical="center"/>
    </xf>
    <xf numFmtId="0" fontId="5" fillId="0" borderId="3" xfId="6" applyFont="1" applyFill="1" applyBorder="1" applyAlignment="1">
      <alignment vertical="center" wrapText="1"/>
    </xf>
    <xf numFmtId="0" fontId="9" fillId="0" borderId="0" xfId="7" applyFont="1">
      <alignment vertical="center"/>
    </xf>
    <xf numFmtId="0" fontId="7" fillId="2" borderId="6" xfId="6" applyFont="1" applyBorder="1" applyAlignment="1">
      <alignment horizontal="left" vertical="center"/>
    </xf>
    <xf numFmtId="0" fontId="7" fillId="2" borderId="6" xfId="6" applyFont="1" applyBorder="1" applyAlignment="1">
      <alignment horizontal="center" vertical="center"/>
    </xf>
    <xf numFmtId="0" fontId="7" fillId="3" borderId="8" xfId="6" applyFont="1" applyFill="1" applyBorder="1" applyAlignment="1">
      <alignment horizontal="center" vertical="center"/>
    </xf>
    <xf numFmtId="0" fontId="7" fillId="2" borderId="8" xfId="6" applyFont="1" applyBorder="1" applyAlignment="1">
      <alignment horizontal="center" vertical="center"/>
    </xf>
    <xf numFmtId="0" fontId="10" fillId="0" borderId="0" xfId="7" applyFont="1">
      <alignment vertical="center"/>
    </xf>
    <xf numFmtId="0" fontId="5" fillId="0" borderId="6" xfId="7" applyFont="1" applyBorder="1" applyAlignment="1">
      <alignment horizontal="center" vertical="center"/>
    </xf>
    <xf numFmtId="0" fontId="5" fillId="0" borderId="6" xfId="7" applyFont="1" applyBorder="1">
      <alignment vertical="center"/>
    </xf>
    <xf numFmtId="0" fontId="5" fillId="0" borderId="1" xfId="7" applyFont="1" applyBorder="1" applyAlignment="1">
      <alignment horizontal="left" vertical="top"/>
    </xf>
    <xf numFmtId="0" fontId="5" fillId="0" borderId="2" xfId="7" applyFont="1" applyBorder="1" applyAlignment="1">
      <alignment horizontal="left" vertical="top"/>
    </xf>
    <xf numFmtId="0" fontId="5" fillId="0" borderId="3" xfId="7" applyFont="1" applyBorder="1" applyAlignment="1">
      <alignment horizontal="left" vertical="top"/>
    </xf>
    <xf numFmtId="49" fontId="5" fillId="0" borderId="6" xfId="7" applyNumberFormat="1" applyFont="1" applyBorder="1" applyAlignment="1">
      <alignment horizontal="left" vertical="center" wrapText="1"/>
    </xf>
    <xf numFmtId="0" fontId="5" fillId="0" borderId="4" xfId="7" applyFont="1" applyBorder="1" applyAlignment="1">
      <alignment horizontal="left" vertical="top"/>
    </xf>
    <xf numFmtId="0" fontId="5" fillId="0" borderId="6" xfId="7" applyFont="1" applyBorder="1" applyAlignment="1">
      <alignment horizontal="left" vertical="top"/>
    </xf>
    <xf numFmtId="0" fontId="5" fillId="0" borderId="7" xfId="7" applyFont="1" applyBorder="1" applyAlignment="1">
      <alignment horizontal="left" vertical="top"/>
    </xf>
    <xf numFmtId="0" fontId="5" fillId="0" borderId="6" xfId="7" applyFont="1" applyBorder="1" applyAlignment="1">
      <alignment vertical="center" wrapText="1"/>
    </xf>
    <xf numFmtId="0" fontId="5" fillId="0" borderId="8" xfId="7" applyFont="1" applyBorder="1" applyAlignment="1">
      <alignment horizontal="left" vertical="top"/>
    </xf>
    <xf numFmtId="0" fontId="5" fillId="0" borderId="5" xfId="7" applyFont="1" applyBorder="1" applyAlignment="1">
      <alignment horizontal="left" vertical="top"/>
    </xf>
    <xf numFmtId="0" fontId="8" fillId="0" borderId="4" xfId="7" applyFont="1" applyBorder="1" applyAlignment="1">
      <alignment horizontal="left" vertical="top"/>
    </xf>
    <xf numFmtId="0" fontId="5" fillId="0" borderId="9" xfId="7" applyFont="1" applyBorder="1" applyAlignment="1">
      <alignment horizontal="left" vertical="top"/>
    </xf>
    <xf numFmtId="0" fontId="5" fillId="0" borderId="0" xfId="7" applyFont="1">
      <alignment vertical="center"/>
    </xf>
    <xf numFmtId="0" fontId="5" fillId="0" borderId="11" xfId="7" applyFont="1" applyBorder="1" applyAlignment="1">
      <alignment horizontal="left" vertical="top"/>
    </xf>
    <xf numFmtId="49" fontId="5" fillId="0" borderId="13" xfId="7" applyNumberFormat="1" applyFont="1" applyBorder="1" applyAlignment="1">
      <alignment horizontal="left" vertical="center" wrapText="1"/>
    </xf>
    <xf numFmtId="49" fontId="5" fillId="0" borderId="3" xfId="7" applyNumberFormat="1" applyFont="1" applyBorder="1" applyAlignment="1">
      <alignment horizontal="left" vertical="center" wrapText="1"/>
    </xf>
    <xf numFmtId="49" fontId="5" fillId="0" borderId="7" xfId="7" applyNumberFormat="1" applyFont="1" applyBorder="1" applyAlignment="1">
      <alignment horizontal="left" vertical="center" wrapText="1"/>
    </xf>
    <xf numFmtId="0" fontId="5" fillId="0" borderId="10" xfId="7" applyFont="1" applyBorder="1" applyAlignment="1">
      <alignment horizontal="left" vertical="top"/>
    </xf>
    <xf numFmtId="49" fontId="5" fillId="0" borderId="8" xfId="7" applyNumberFormat="1" applyFont="1" applyBorder="1" applyAlignment="1">
      <alignment horizontal="left" vertical="center" wrapText="1"/>
    </xf>
    <xf numFmtId="49" fontId="5" fillId="0" borderId="14" xfId="7" applyNumberFormat="1" applyFont="1" applyBorder="1" applyAlignment="1">
      <alignment horizontal="left" vertical="center" wrapText="1"/>
    </xf>
    <xf numFmtId="0" fontId="5" fillId="0" borderId="12" xfId="7" applyFont="1" applyBorder="1" applyAlignment="1">
      <alignment horizontal="left" vertical="top"/>
    </xf>
    <xf numFmtId="0" fontId="5" fillId="0" borderId="14" xfId="7" applyFont="1" applyBorder="1" applyAlignment="1">
      <alignment horizontal="left" vertical="top"/>
    </xf>
    <xf numFmtId="0" fontId="5" fillId="0" borderId="1" xfId="7" applyFont="1" applyBorder="1">
      <alignment vertical="center"/>
    </xf>
    <xf numFmtId="0" fontId="5" fillId="0" borderId="2" xfId="7" applyFont="1" applyBorder="1">
      <alignment vertical="center"/>
    </xf>
    <xf numFmtId="0" fontId="5" fillId="0" borderId="3" xfId="7" applyFont="1" applyBorder="1">
      <alignment vertical="center"/>
    </xf>
    <xf numFmtId="0" fontId="5" fillId="0" borderId="4" xfId="7" applyFont="1" applyBorder="1">
      <alignment vertical="center"/>
    </xf>
    <xf numFmtId="0" fontId="5" fillId="0" borderId="5" xfId="7" applyFont="1" applyBorder="1">
      <alignment vertical="center"/>
    </xf>
    <xf numFmtId="0" fontId="5" fillId="0" borderId="5" xfId="7" applyFont="1" applyBorder="1" applyAlignment="1">
      <alignment vertical="top"/>
    </xf>
    <xf numFmtId="0" fontId="5" fillId="0" borderId="1" xfId="7" applyFont="1" applyBorder="1" applyAlignment="1">
      <alignment vertical="top"/>
    </xf>
    <xf numFmtId="0" fontId="5" fillId="0" borderId="15" xfId="7" applyFont="1" applyBorder="1">
      <alignment vertical="center"/>
    </xf>
    <xf numFmtId="0" fontId="5" fillId="0" borderId="16" xfId="7" applyFont="1" applyBorder="1">
      <alignment vertical="center"/>
    </xf>
    <xf numFmtId="0" fontId="5" fillId="0" borderId="17" xfId="7" applyFont="1" applyBorder="1">
      <alignment vertical="center"/>
    </xf>
    <xf numFmtId="0" fontId="5" fillId="0" borderId="18" xfId="7" applyFont="1" applyBorder="1" applyAlignment="1">
      <alignment vertical="center" wrapText="1"/>
    </xf>
    <xf numFmtId="0" fontId="5" fillId="0" borderId="18" xfId="7" applyFont="1" applyBorder="1" applyAlignment="1">
      <alignment horizontal="center" vertical="center"/>
    </xf>
    <xf numFmtId="0" fontId="5" fillId="0" borderId="18" xfId="7" applyFont="1" applyBorder="1">
      <alignment vertical="center"/>
    </xf>
    <xf numFmtId="0" fontId="5" fillId="0" borderId="6" xfId="7" applyFont="1" applyBorder="1" applyAlignment="1">
      <alignment horizontal="center" vertical="center" wrapText="1"/>
    </xf>
    <xf numFmtId="0" fontId="0" fillId="0" borderId="6" xfId="0" applyBorder="1">
      <alignment vertical="center"/>
    </xf>
    <xf numFmtId="0" fontId="0" fillId="0" borderId="6" xfId="0" applyBorder="1" applyAlignment="1">
      <alignment horizontal="center" vertical="center"/>
    </xf>
    <xf numFmtId="0" fontId="11" fillId="0" borderId="6" xfId="7" applyFont="1" applyBorder="1" applyAlignment="1">
      <alignment horizontal="center" vertical="center"/>
    </xf>
    <xf numFmtId="0" fontId="0" fillId="0" borderId="6" xfId="0" applyBorder="1" applyAlignment="1">
      <alignment horizontal="right" vertical="center"/>
    </xf>
  </cellXfs>
  <cellStyles count="8">
    <cellStyle name="Comma" xfId="4" xr:uid="{00000000-0005-0000-0000-000000000000}"/>
    <cellStyle name="Comma [0]" xfId="5" xr:uid="{00000000-0005-0000-0000-000001000000}"/>
    <cellStyle name="Currency" xfId="2" xr:uid="{00000000-0005-0000-0000-000002000000}"/>
    <cellStyle name="Currency [0]" xfId="3" xr:uid="{00000000-0005-0000-0000-000003000000}"/>
    <cellStyle name="Normal" xfId="7" xr:uid="{00000000-0005-0000-0000-000004000000}"/>
    <cellStyle name="Percent" xfId="1" xr:uid="{00000000-0005-0000-0000-000005000000}"/>
    <cellStyle name="アクセント 5" xfId="6" xr:uid="{00000000-0005-0000-0000-000006000000}"/>
    <cellStyle name="標準" xfId="0" builtinId="0"/>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13"/>
  <sheetViews>
    <sheetView showGridLines="0" tabSelected="1" zoomScale="85" zoomScaleNormal="85" zoomScaleSheetLayoutView="102" workbookViewId="0">
      <pane xSplit="4" ySplit="8" topLeftCell="E9" activePane="bottomRight" state="frozen"/>
      <selection pane="topRight" activeCell="F1" sqref="F1"/>
      <selection pane="bottomLeft" activeCell="A5" sqref="A5"/>
      <selection pane="bottomRight" activeCell="A8" sqref="A8"/>
    </sheetView>
  </sheetViews>
  <sheetFormatPr defaultColWidth="8.625" defaultRowHeight="15.75" outlineLevelCol="1" x14ac:dyDescent="0.4"/>
  <cols>
    <col min="1" max="2" width="10.75" style="1" customWidth="1"/>
    <col min="3" max="3" width="29.625" style="1" bestFit="1" customWidth="1"/>
    <col min="4" max="4" width="7.75" style="8" customWidth="1"/>
    <col min="5" max="5" width="94.625" style="1" customWidth="1"/>
    <col min="6" max="6" width="6.875" style="1" customWidth="1"/>
    <col min="7" max="7" width="8.25" style="8" customWidth="1"/>
    <col min="8" max="8" width="65.875" style="1" bestFit="1" customWidth="1"/>
    <col min="9" max="9" width="6.625" style="1" hidden="1" customWidth="1" outlineLevel="1"/>
    <col min="10" max="10" width="8.625" style="1" collapsed="1"/>
    <col min="11" max="16384" width="8.625" style="1"/>
  </cols>
  <sheetData>
    <row r="1" spans="1:9" ht="19.5" x14ac:dyDescent="0.4">
      <c r="A1" s="30" t="s">
        <v>667</v>
      </c>
      <c r="E1" s="6"/>
    </row>
    <row r="2" spans="1:9" x14ac:dyDescent="0.4">
      <c r="A2" s="25"/>
      <c r="B2" s="1" t="s">
        <v>661</v>
      </c>
      <c r="E2" s="6"/>
    </row>
    <row r="3" spans="1:9" x14ac:dyDescent="0.4">
      <c r="A3" s="25"/>
      <c r="B3" s="1" t="s">
        <v>662</v>
      </c>
      <c r="E3" s="6"/>
    </row>
    <row r="4" spans="1:9" x14ac:dyDescent="0.4">
      <c r="A4" s="25"/>
      <c r="B4" s="1" t="s">
        <v>663</v>
      </c>
      <c r="E4" s="6"/>
    </row>
    <row r="5" spans="1:9" x14ac:dyDescent="0.4">
      <c r="A5" s="25"/>
      <c r="B5" s="1" t="s">
        <v>664</v>
      </c>
      <c r="E5" s="6"/>
    </row>
    <row r="6" spans="1:9" x14ac:dyDescent="0.4">
      <c r="A6" s="25"/>
      <c r="B6" s="1" t="s">
        <v>665</v>
      </c>
      <c r="E6" s="6"/>
    </row>
    <row r="7" spans="1:9" x14ac:dyDescent="0.4">
      <c r="A7" s="25"/>
      <c r="E7" s="6"/>
    </row>
    <row r="8" spans="1:9" s="8" customFormat="1" ht="20.65" customHeight="1" x14ac:dyDescent="0.4">
      <c r="A8" s="26" t="s">
        <v>0</v>
      </c>
      <c r="B8" s="26" t="s">
        <v>1</v>
      </c>
      <c r="C8" s="27" t="s">
        <v>2</v>
      </c>
      <c r="D8" s="28" t="s">
        <v>276</v>
      </c>
      <c r="E8" s="29" t="s">
        <v>3</v>
      </c>
      <c r="F8" s="10" t="s">
        <v>425</v>
      </c>
      <c r="G8" s="10" t="s">
        <v>468</v>
      </c>
      <c r="H8" s="10" t="s">
        <v>660</v>
      </c>
      <c r="I8" s="10" t="s">
        <v>741</v>
      </c>
    </row>
    <row r="9" spans="1:9" s="8" customFormat="1" ht="20.65" customHeight="1" x14ac:dyDescent="0.4">
      <c r="A9" s="16" t="s">
        <v>401</v>
      </c>
      <c r="B9" s="17"/>
      <c r="C9" s="18"/>
      <c r="D9" s="9">
        <f>ROW()-8</f>
        <v>1</v>
      </c>
      <c r="E9" s="21" t="s">
        <v>466</v>
      </c>
      <c r="F9" s="31" t="s">
        <v>402</v>
      </c>
      <c r="G9" s="31"/>
      <c r="H9" s="31"/>
      <c r="I9" s="71" t="str">
        <f>F9&amp;G9</f>
        <v>必須</v>
      </c>
    </row>
    <row r="10" spans="1:9" s="8" customFormat="1" ht="20.65" customHeight="1" x14ac:dyDescent="0.4">
      <c r="A10" s="19"/>
      <c r="B10" s="20" t="s">
        <v>403</v>
      </c>
      <c r="C10" s="18"/>
      <c r="D10" s="9">
        <f t="shared" ref="D10:D70" si="0">ROW()-8</f>
        <v>2</v>
      </c>
      <c r="E10" s="21" t="s">
        <v>666</v>
      </c>
      <c r="F10" s="31" t="s">
        <v>402</v>
      </c>
      <c r="G10" s="31"/>
      <c r="H10" s="31"/>
      <c r="I10" s="71" t="str">
        <f t="shared" ref="I10:I73" si="1">F10&amp;G10</f>
        <v>必須</v>
      </c>
    </row>
    <row r="11" spans="1:9" s="8" customFormat="1" ht="20.65" customHeight="1" x14ac:dyDescent="0.4">
      <c r="A11" s="19"/>
      <c r="B11" s="20" t="s">
        <v>668</v>
      </c>
      <c r="C11" s="18"/>
      <c r="D11" s="9">
        <f t="shared" si="0"/>
        <v>3</v>
      </c>
      <c r="E11" s="21" t="s">
        <v>669</v>
      </c>
      <c r="F11" s="31" t="s">
        <v>402</v>
      </c>
      <c r="G11" s="31"/>
      <c r="H11" s="31"/>
      <c r="I11" s="71" t="str">
        <f t="shared" si="1"/>
        <v>必須</v>
      </c>
    </row>
    <row r="12" spans="1:9" s="8" customFormat="1" ht="36" customHeight="1" x14ac:dyDescent="0.4">
      <c r="A12" s="19"/>
      <c r="B12" s="20" t="s">
        <v>404</v>
      </c>
      <c r="C12" s="18"/>
      <c r="D12" s="9">
        <f t="shared" si="0"/>
        <v>4</v>
      </c>
      <c r="E12" s="21" t="s">
        <v>472</v>
      </c>
      <c r="F12" s="31" t="s">
        <v>402</v>
      </c>
      <c r="G12" s="31"/>
      <c r="H12" s="31"/>
      <c r="I12" s="71" t="str">
        <f t="shared" si="1"/>
        <v>必須</v>
      </c>
    </row>
    <row r="13" spans="1:9" s="8" customFormat="1" ht="20.65" customHeight="1" x14ac:dyDescent="0.4">
      <c r="A13" s="19"/>
      <c r="B13" s="20" t="s">
        <v>405</v>
      </c>
      <c r="C13" s="18"/>
      <c r="D13" s="9">
        <f t="shared" si="0"/>
        <v>5</v>
      </c>
      <c r="E13" s="21" t="s">
        <v>580</v>
      </c>
      <c r="F13" s="31" t="s">
        <v>402</v>
      </c>
      <c r="G13" s="31"/>
      <c r="H13" s="31"/>
      <c r="I13" s="71" t="str">
        <f t="shared" si="1"/>
        <v>必須</v>
      </c>
    </row>
    <row r="14" spans="1:9" s="8" customFormat="1" ht="36" customHeight="1" x14ac:dyDescent="0.4">
      <c r="A14" s="19"/>
      <c r="B14" s="20" t="s">
        <v>407</v>
      </c>
      <c r="C14" s="18"/>
      <c r="D14" s="9">
        <f t="shared" si="0"/>
        <v>6</v>
      </c>
      <c r="E14" s="21" t="s">
        <v>581</v>
      </c>
      <c r="F14" s="31" t="s">
        <v>426</v>
      </c>
      <c r="G14" s="31"/>
      <c r="H14" s="31"/>
      <c r="I14" s="71" t="str">
        <f t="shared" si="1"/>
        <v>推奨</v>
      </c>
    </row>
    <row r="15" spans="1:9" s="8" customFormat="1" ht="38.25" customHeight="1" x14ac:dyDescent="0.4">
      <c r="A15" s="19"/>
      <c r="B15" s="20" t="s">
        <v>406</v>
      </c>
      <c r="C15" s="18"/>
      <c r="D15" s="9">
        <f t="shared" si="0"/>
        <v>7</v>
      </c>
      <c r="E15" s="21" t="s">
        <v>415</v>
      </c>
      <c r="F15" s="31" t="s">
        <v>402</v>
      </c>
      <c r="G15" s="31"/>
      <c r="H15" s="31"/>
      <c r="I15" s="71" t="str">
        <f t="shared" si="1"/>
        <v>必須</v>
      </c>
    </row>
    <row r="16" spans="1:9" s="8" customFormat="1" ht="20.65" customHeight="1" x14ac:dyDescent="0.4">
      <c r="A16" s="19"/>
      <c r="B16" s="20" t="s">
        <v>408</v>
      </c>
      <c r="C16" s="18"/>
      <c r="D16" s="9">
        <f t="shared" si="0"/>
        <v>8</v>
      </c>
      <c r="E16" s="21" t="s">
        <v>416</v>
      </c>
      <c r="F16" s="31" t="s">
        <v>402</v>
      </c>
      <c r="G16" s="31"/>
      <c r="H16" s="31"/>
      <c r="I16" s="71" t="str">
        <f t="shared" si="1"/>
        <v>必須</v>
      </c>
    </row>
    <row r="17" spans="1:9" s="8" customFormat="1" ht="20.65" customHeight="1" x14ac:dyDescent="0.4">
      <c r="A17" s="19"/>
      <c r="B17" s="20" t="s">
        <v>409</v>
      </c>
      <c r="C17" s="18"/>
      <c r="D17" s="9">
        <f t="shared" si="0"/>
        <v>9</v>
      </c>
      <c r="E17" s="21" t="s">
        <v>417</v>
      </c>
      <c r="F17" s="31" t="s">
        <v>402</v>
      </c>
      <c r="G17" s="31"/>
      <c r="H17" s="31"/>
      <c r="I17" s="71" t="str">
        <f t="shared" si="1"/>
        <v>必須</v>
      </c>
    </row>
    <row r="18" spans="1:9" s="8" customFormat="1" ht="20.65" customHeight="1" x14ac:dyDescent="0.4">
      <c r="A18" s="19"/>
      <c r="B18" s="20" t="s">
        <v>410</v>
      </c>
      <c r="C18" s="18"/>
      <c r="D18" s="9">
        <f t="shared" si="0"/>
        <v>10</v>
      </c>
      <c r="E18" s="21" t="s">
        <v>418</v>
      </c>
      <c r="F18" s="31" t="s">
        <v>402</v>
      </c>
      <c r="G18" s="31"/>
      <c r="H18" s="31"/>
      <c r="I18" s="71" t="str">
        <f t="shared" si="1"/>
        <v>必須</v>
      </c>
    </row>
    <row r="19" spans="1:9" s="8" customFormat="1" ht="20.65" customHeight="1" x14ac:dyDescent="0.4">
      <c r="A19" s="19"/>
      <c r="B19" s="20" t="s">
        <v>411</v>
      </c>
      <c r="C19" s="18"/>
      <c r="D19" s="9">
        <f t="shared" si="0"/>
        <v>11</v>
      </c>
      <c r="E19" s="21" t="s">
        <v>419</v>
      </c>
      <c r="F19" s="31" t="s">
        <v>402</v>
      </c>
      <c r="G19" s="31"/>
      <c r="H19" s="31"/>
      <c r="I19" s="71" t="str">
        <f t="shared" si="1"/>
        <v>必須</v>
      </c>
    </row>
    <row r="20" spans="1:9" s="8" customFormat="1" ht="20.65" customHeight="1" x14ac:dyDescent="0.4">
      <c r="A20" s="22"/>
      <c r="B20" s="20" t="s">
        <v>412</v>
      </c>
      <c r="C20" s="18"/>
      <c r="D20" s="9">
        <f t="shared" si="0"/>
        <v>12</v>
      </c>
      <c r="E20" s="21" t="s">
        <v>670</v>
      </c>
      <c r="F20" s="31" t="s">
        <v>402</v>
      </c>
      <c r="G20" s="31"/>
      <c r="H20" s="31"/>
      <c r="I20" s="71" t="str">
        <f t="shared" si="1"/>
        <v>必須</v>
      </c>
    </row>
    <row r="21" spans="1:9" s="8" customFormat="1" ht="20.65" customHeight="1" x14ac:dyDescent="0.4">
      <c r="A21" s="16" t="s">
        <v>413</v>
      </c>
      <c r="B21" s="17"/>
      <c r="C21" s="18"/>
      <c r="D21" s="9">
        <f t="shared" si="0"/>
        <v>13</v>
      </c>
      <c r="E21" s="21" t="s">
        <v>420</v>
      </c>
      <c r="F21" s="31" t="s">
        <v>402</v>
      </c>
      <c r="G21" s="31"/>
      <c r="H21" s="31"/>
      <c r="I21" s="71" t="str">
        <f t="shared" si="1"/>
        <v>必須</v>
      </c>
    </row>
    <row r="22" spans="1:9" s="8" customFormat="1" ht="21" customHeight="1" x14ac:dyDescent="0.4">
      <c r="A22" s="19"/>
      <c r="B22" s="20" t="s">
        <v>427</v>
      </c>
      <c r="C22" s="18"/>
      <c r="D22" s="9">
        <f t="shared" si="0"/>
        <v>14</v>
      </c>
      <c r="E22" s="21" t="s">
        <v>582</v>
      </c>
      <c r="F22" s="31" t="s">
        <v>402</v>
      </c>
      <c r="G22" s="31"/>
      <c r="H22" s="31"/>
      <c r="I22" s="71" t="str">
        <f t="shared" si="1"/>
        <v>必須</v>
      </c>
    </row>
    <row r="23" spans="1:9" s="8" customFormat="1" ht="20.65" customHeight="1" x14ac:dyDescent="0.4">
      <c r="A23" s="19"/>
      <c r="B23" s="20" t="s">
        <v>428</v>
      </c>
      <c r="C23" s="18"/>
      <c r="D23" s="9">
        <f t="shared" si="0"/>
        <v>15</v>
      </c>
      <c r="E23" s="21" t="s">
        <v>469</v>
      </c>
      <c r="F23" s="31" t="s">
        <v>402</v>
      </c>
      <c r="G23" s="31"/>
      <c r="H23" s="31"/>
      <c r="I23" s="71" t="str">
        <f t="shared" si="1"/>
        <v>必須</v>
      </c>
    </row>
    <row r="24" spans="1:9" s="8" customFormat="1" ht="20.65" customHeight="1" x14ac:dyDescent="0.4">
      <c r="A24" s="19"/>
      <c r="B24" s="20" t="s">
        <v>429</v>
      </c>
      <c r="C24" s="18"/>
      <c r="D24" s="9">
        <f t="shared" si="0"/>
        <v>16</v>
      </c>
      <c r="E24" s="21" t="s">
        <v>421</v>
      </c>
      <c r="F24" s="31" t="s">
        <v>402</v>
      </c>
      <c r="G24" s="31"/>
      <c r="H24" s="31"/>
      <c r="I24" s="71" t="str">
        <f t="shared" si="1"/>
        <v>必須</v>
      </c>
    </row>
    <row r="25" spans="1:9" s="8" customFormat="1" ht="20.65" customHeight="1" x14ac:dyDescent="0.4">
      <c r="A25" s="19"/>
      <c r="B25" s="20" t="s">
        <v>430</v>
      </c>
      <c r="C25" s="18"/>
      <c r="D25" s="9">
        <f t="shared" si="0"/>
        <v>17</v>
      </c>
      <c r="E25" s="21" t="s">
        <v>422</v>
      </c>
      <c r="F25" s="31" t="s">
        <v>402</v>
      </c>
      <c r="G25" s="31"/>
      <c r="H25" s="31"/>
      <c r="I25" s="71" t="str">
        <f t="shared" si="1"/>
        <v>必須</v>
      </c>
    </row>
    <row r="26" spans="1:9" s="8" customFormat="1" ht="36" customHeight="1" x14ac:dyDescent="0.4">
      <c r="A26" s="19"/>
      <c r="B26" s="20" t="s">
        <v>431</v>
      </c>
      <c r="C26" s="18"/>
      <c r="D26" s="9">
        <f t="shared" si="0"/>
        <v>18</v>
      </c>
      <c r="E26" s="21" t="s">
        <v>467</v>
      </c>
      <c r="F26" s="31" t="s">
        <v>402</v>
      </c>
      <c r="G26" s="31"/>
      <c r="H26" s="31"/>
      <c r="I26" s="71" t="str">
        <f t="shared" si="1"/>
        <v>必須</v>
      </c>
    </row>
    <row r="27" spans="1:9" s="8" customFormat="1" ht="36" customHeight="1" x14ac:dyDescent="0.4">
      <c r="A27" s="19"/>
      <c r="B27" s="20" t="s">
        <v>432</v>
      </c>
      <c r="C27" s="18"/>
      <c r="D27" s="9">
        <f t="shared" si="0"/>
        <v>19</v>
      </c>
      <c r="E27" s="21" t="s">
        <v>607</v>
      </c>
      <c r="F27" s="31" t="s">
        <v>402</v>
      </c>
      <c r="G27" s="31"/>
      <c r="H27" s="31"/>
      <c r="I27" s="71" t="str">
        <f t="shared" si="1"/>
        <v>必須</v>
      </c>
    </row>
    <row r="28" spans="1:9" s="8" customFormat="1" ht="36" customHeight="1" x14ac:dyDescent="0.4">
      <c r="A28" s="19"/>
      <c r="B28" s="20" t="s">
        <v>433</v>
      </c>
      <c r="C28" s="18"/>
      <c r="D28" s="9">
        <f t="shared" si="0"/>
        <v>20</v>
      </c>
      <c r="E28" s="21" t="s">
        <v>671</v>
      </c>
      <c r="F28" s="31" t="s">
        <v>402</v>
      </c>
      <c r="G28" s="31"/>
      <c r="H28" s="31"/>
      <c r="I28" s="71" t="str">
        <f t="shared" si="1"/>
        <v>必須</v>
      </c>
    </row>
    <row r="29" spans="1:9" s="8" customFormat="1" ht="20.65" customHeight="1" x14ac:dyDescent="0.4">
      <c r="A29" s="19"/>
      <c r="B29" s="20" t="s">
        <v>434</v>
      </c>
      <c r="C29" s="18"/>
      <c r="D29" s="9">
        <f t="shared" si="0"/>
        <v>21</v>
      </c>
      <c r="E29" s="21" t="s">
        <v>423</v>
      </c>
      <c r="F29" s="31" t="s">
        <v>402</v>
      </c>
      <c r="G29" s="31"/>
      <c r="H29" s="31"/>
      <c r="I29" s="71" t="str">
        <f t="shared" si="1"/>
        <v>必須</v>
      </c>
    </row>
    <row r="30" spans="1:9" s="8" customFormat="1" ht="20.65" customHeight="1" x14ac:dyDescent="0.4">
      <c r="A30" s="19"/>
      <c r="B30" s="20" t="s">
        <v>435</v>
      </c>
      <c r="C30" s="18"/>
      <c r="D30" s="9">
        <f t="shared" si="0"/>
        <v>22</v>
      </c>
      <c r="E30" s="21" t="s">
        <v>424</v>
      </c>
      <c r="F30" s="31" t="s">
        <v>402</v>
      </c>
      <c r="G30" s="31"/>
      <c r="H30" s="31"/>
      <c r="I30" s="71" t="str">
        <f t="shared" si="1"/>
        <v>必須</v>
      </c>
    </row>
    <row r="31" spans="1:9" s="8" customFormat="1" ht="20.65" customHeight="1" x14ac:dyDescent="0.4">
      <c r="A31" s="19"/>
      <c r="B31" s="20" t="s">
        <v>436</v>
      </c>
      <c r="C31" s="18"/>
      <c r="D31" s="9">
        <f t="shared" si="0"/>
        <v>23</v>
      </c>
      <c r="E31" s="21" t="s">
        <v>583</v>
      </c>
      <c r="F31" s="31" t="s">
        <v>402</v>
      </c>
      <c r="G31" s="31"/>
      <c r="H31" s="31"/>
      <c r="I31" s="71" t="str">
        <f t="shared" si="1"/>
        <v>必須</v>
      </c>
    </row>
    <row r="32" spans="1:9" s="8" customFormat="1" ht="20.65" customHeight="1" x14ac:dyDescent="0.4">
      <c r="A32" s="19"/>
      <c r="B32" s="20" t="s">
        <v>437</v>
      </c>
      <c r="C32" s="18"/>
      <c r="D32" s="9">
        <f t="shared" si="0"/>
        <v>24</v>
      </c>
      <c r="E32" s="21" t="s">
        <v>414</v>
      </c>
      <c r="F32" s="31" t="s">
        <v>402</v>
      </c>
      <c r="G32" s="31"/>
      <c r="H32" s="31"/>
      <c r="I32" s="71" t="str">
        <f t="shared" si="1"/>
        <v>必須</v>
      </c>
    </row>
    <row r="33" spans="1:9" s="8" customFormat="1" ht="20.65" customHeight="1" x14ac:dyDescent="0.4">
      <c r="A33" s="22"/>
      <c r="B33" s="20" t="s">
        <v>438</v>
      </c>
      <c r="C33" s="18"/>
      <c r="D33" s="9">
        <f t="shared" si="0"/>
        <v>25</v>
      </c>
      <c r="E33" s="21" t="s">
        <v>584</v>
      </c>
      <c r="F33" s="31" t="s">
        <v>426</v>
      </c>
      <c r="G33" s="31"/>
      <c r="H33" s="31"/>
      <c r="I33" s="71" t="str">
        <f t="shared" si="1"/>
        <v>推奨</v>
      </c>
    </row>
    <row r="34" spans="1:9" s="8" customFormat="1" ht="36" customHeight="1" x14ac:dyDescent="0.4">
      <c r="A34" s="23" t="s">
        <v>439</v>
      </c>
      <c r="B34" s="17"/>
      <c r="C34" s="18"/>
      <c r="D34" s="9">
        <f t="shared" si="0"/>
        <v>26</v>
      </c>
      <c r="E34" s="21" t="s">
        <v>608</v>
      </c>
      <c r="F34" s="31" t="s">
        <v>402</v>
      </c>
      <c r="G34" s="31"/>
      <c r="H34" s="31"/>
      <c r="I34" s="71" t="str">
        <f t="shared" si="1"/>
        <v>必須</v>
      </c>
    </row>
    <row r="35" spans="1:9" s="8" customFormat="1" ht="36" customHeight="1" x14ac:dyDescent="0.4">
      <c r="A35" s="19"/>
      <c r="B35" s="20" t="s">
        <v>445</v>
      </c>
      <c r="C35" s="18"/>
      <c r="D35" s="9">
        <f t="shared" si="0"/>
        <v>27</v>
      </c>
      <c r="E35" s="21" t="s">
        <v>465</v>
      </c>
      <c r="F35" s="31" t="s">
        <v>402</v>
      </c>
      <c r="G35" s="31"/>
      <c r="H35" s="31"/>
      <c r="I35" s="71" t="str">
        <f t="shared" si="1"/>
        <v>必須</v>
      </c>
    </row>
    <row r="36" spans="1:9" s="8" customFormat="1" ht="36" customHeight="1" x14ac:dyDescent="0.4">
      <c r="A36" s="19"/>
      <c r="B36" s="20" t="s">
        <v>441</v>
      </c>
      <c r="C36" s="18"/>
      <c r="D36" s="9">
        <f t="shared" si="0"/>
        <v>28</v>
      </c>
      <c r="E36" s="21" t="s">
        <v>471</v>
      </c>
      <c r="F36" s="31" t="s">
        <v>402</v>
      </c>
      <c r="G36" s="31"/>
      <c r="H36" s="31"/>
      <c r="I36" s="71" t="str">
        <f t="shared" si="1"/>
        <v>必須</v>
      </c>
    </row>
    <row r="37" spans="1:9" s="8" customFormat="1" ht="31.5" x14ac:dyDescent="0.4">
      <c r="A37" s="19"/>
      <c r="B37" s="20" t="s">
        <v>442</v>
      </c>
      <c r="C37" s="18"/>
      <c r="D37" s="9">
        <f t="shared" si="0"/>
        <v>29</v>
      </c>
      <c r="E37" s="21" t="s">
        <v>440</v>
      </c>
      <c r="F37" s="31" t="s">
        <v>402</v>
      </c>
      <c r="G37" s="31"/>
      <c r="H37" s="31"/>
      <c r="I37" s="71" t="str">
        <f t="shared" si="1"/>
        <v>必須</v>
      </c>
    </row>
    <row r="38" spans="1:9" s="8" customFormat="1" ht="20.65" customHeight="1" x14ac:dyDescent="0.4">
      <c r="A38" s="16" t="s">
        <v>443</v>
      </c>
      <c r="B38" s="17"/>
      <c r="C38" s="18"/>
      <c r="D38" s="9">
        <f t="shared" si="0"/>
        <v>30</v>
      </c>
      <c r="E38" s="21" t="s">
        <v>444</v>
      </c>
      <c r="F38" s="31" t="s">
        <v>402</v>
      </c>
      <c r="G38" s="31"/>
      <c r="H38" s="31"/>
      <c r="I38" s="71" t="str">
        <f t="shared" si="1"/>
        <v>必須</v>
      </c>
    </row>
    <row r="39" spans="1:9" s="8" customFormat="1" ht="20.65" customHeight="1" x14ac:dyDescent="0.4">
      <c r="A39" s="19"/>
      <c r="B39" s="20" t="s">
        <v>446</v>
      </c>
      <c r="C39" s="18"/>
      <c r="D39" s="9">
        <f t="shared" si="0"/>
        <v>31</v>
      </c>
      <c r="E39" s="21" t="s">
        <v>672</v>
      </c>
      <c r="F39" s="31" t="s">
        <v>426</v>
      </c>
      <c r="G39" s="31"/>
      <c r="H39" s="31"/>
      <c r="I39" s="71" t="str">
        <f t="shared" si="1"/>
        <v>推奨</v>
      </c>
    </row>
    <row r="40" spans="1:9" s="8" customFormat="1" ht="20.65" customHeight="1" x14ac:dyDescent="0.4">
      <c r="A40" s="22"/>
      <c r="B40" s="20" t="s">
        <v>447</v>
      </c>
      <c r="C40" s="18"/>
      <c r="D40" s="9">
        <f t="shared" si="0"/>
        <v>32</v>
      </c>
      <c r="E40" s="21" t="s">
        <v>673</v>
      </c>
      <c r="F40" s="31" t="s">
        <v>402</v>
      </c>
      <c r="G40" s="31"/>
      <c r="H40" s="31"/>
      <c r="I40" s="71" t="str">
        <f t="shared" si="1"/>
        <v>必須</v>
      </c>
    </row>
    <row r="41" spans="1:9" s="8" customFormat="1" ht="21" customHeight="1" x14ac:dyDescent="0.4">
      <c r="A41" s="23" t="s">
        <v>448</v>
      </c>
      <c r="B41" s="17"/>
      <c r="C41" s="18"/>
      <c r="D41" s="9">
        <f t="shared" si="0"/>
        <v>33</v>
      </c>
      <c r="E41" s="21" t="s">
        <v>585</v>
      </c>
      <c r="F41" s="31" t="s">
        <v>402</v>
      </c>
      <c r="G41" s="31"/>
      <c r="H41" s="31"/>
      <c r="I41" s="71" t="str">
        <f t="shared" si="1"/>
        <v>必須</v>
      </c>
    </row>
    <row r="42" spans="1:9" s="8" customFormat="1" ht="20.65" customHeight="1" x14ac:dyDescent="0.4">
      <c r="A42" s="22"/>
      <c r="B42" s="20" t="s">
        <v>449</v>
      </c>
      <c r="C42" s="18"/>
      <c r="D42" s="9">
        <f t="shared" si="0"/>
        <v>34</v>
      </c>
      <c r="E42" s="21" t="s">
        <v>586</v>
      </c>
      <c r="F42" s="31" t="s">
        <v>402</v>
      </c>
      <c r="G42" s="31"/>
      <c r="H42" s="31"/>
      <c r="I42" s="71" t="str">
        <f t="shared" si="1"/>
        <v>必須</v>
      </c>
    </row>
    <row r="43" spans="1:9" ht="19.899999999999999" customHeight="1" x14ac:dyDescent="0.4">
      <c r="A43" s="2" t="s">
        <v>473</v>
      </c>
      <c r="B43" s="3"/>
      <c r="C43" s="3"/>
      <c r="D43" s="9">
        <f t="shared" si="0"/>
        <v>35</v>
      </c>
      <c r="E43" s="24" t="s">
        <v>674</v>
      </c>
      <c r="F43" s="31" t="s">
        <v>402</v>
      </c>
      <c r="G43" s="31"/>
      <c r="H43" s="32"/>
      <c r="I43" s="71" t="str">
        <f t="shared" si="1"/>
        <v>必須</v>
      </c>
    </row>
    <row r="44" spans="1:9" ht="31.5" x14ac:dyDescent="0.4">
      <c r="A44" s="4"/>
      <c r="B44" s="5" t="s">
        <v>474</v>
      </c>
      <c r="C44" s="7"/>
      <c r="D44" s="9">
        <f t="shared" si="0"/>
        <v>36</v>
      </c>
      <c r="E44" s="12" t="s">
        <v>475</v>
      </c>
      <c r="F44" s="31" t="s">
        <v>402</v>
      </c>
      <c r="G44" s="31"/>
      <c r="H44" s="32"/>
      <c r="I44" s="71" t="str">
        <f t="shared" si="1"/>
        <v>必須</v>
      </c>
    </row>
    <row r="45" spans="1:9" ht="24.75" customHeight="1" x14ac:dyDescent="0.4">
      <c r="A45" s="4"/>
      <c r="B45" s="5" t="s">
        <v>476</v>
      </c>
      <c r="C45" s="7"/>
      <c r="D45" s="9">
        <f t="shared" si="0"/>
        <v>37</v>
      </c>
      <c r="E45" s="12" t="s">
        <v>477</v>
      </c>
      <c r="F45" s="31" t="s">
        <v>402</v>
      </c>
      <c r="G45" s="31"/>
      <c r="H45" s="32"/>
      <c r="I45" s="71" t="str">
        <f t="shared" si="1"/>
        <v>必須</v>
      </c>
    </row>
    <row r="46" spans="1:9" ht="24" customHeight="1" x14ac:dyDescent="0.4">
      <c r="A46" s="4"/>
      <c r="B46" s="5" t="s">
        <v>478</v>
      </c>
      <c r="C46" s="7"/>
      <c r="D46" s="9">
        <f t="shared" si="0"/>
        <v>38</v>
      </c>
      <c r="E46" s="15" t="s">
        <v>479</v>
      </c>
      <c r="F46" s="31" t="s">
        <v>402</v>
      </c>
      <c r="G46" s="31"/>
      <c r="H46" s="32"/>
      <c r="I46" s="71" t="str">
        <f t="shared" si="1"/>
        <v>必須</v>
      </c>
    </row>
    <row r="47" spans="1:9" ht="31.5" x14ac:dyDescent="0.4">
      <c r="A47" s="4"/>
      <c r="B47" s="5" t="s">
        <v>480</v>
      </c>
      <c r="C47" s="7"/>
      <c r="D47" s="9">
        <f t="shared" si="0"/>
        <v>39</v>
      </c>
      <c r="E47" s="12" t="s">
        <v>481</v>
      </c>
      <c r="F47" s="31" t="s">
        <v>402</v>
      </c>
      <c r="G47" s="31"/>
      <c r="H47" s="32"/>
      <c r="I47" s="71" t="str">
        <f t="shared" si="1"/>
        <v>必須</v>
      </c>
    </row>
    <row r="48" spans="1:9" ht="24.75" customHeight="1" x14ac:dyDescent="0.4">
      <c r="A48" s="4"/>
      <c r="B48" s="5" t="s">
        <v>482</v>
      </c>
      <c r="C48" s="7"/>
      <c r="D48" s="9">
        <f t="shared" si="0"/>
        <v>40</v>
      </c>
      <c r="E48" s="12" t="s">
        <v>483</v>
      </c>
      <c r="F48" s="31" t="s">
        <v>402</v>
      </c>
      <c r="G48" s="31"/>
      <c r="H48" s="32"/>
      <c r="I48" s="71" t="str">
        <f t="shared" si="1"/>
        <v>必須</v>
      </c>
    </row>
    <row r="49" spans="1:9" ht="24.75" customHeight="1" x14ac:dyDescent="0.4">
      <c r="A49" s="4"/>
      <c r="B49" s="5" t="s">
        <v>484</v>
      </c>
      <c r="C49" s="7"/>
      <c r="D49" s="9">
        <f t="shared" si="0"/>
        <v>41</v>
      </c>
      <c r="E49" s="12" t="s">
        <v>485</v>
      </c>
      <c r="F49" s="31" t="s">
        <v>402</v>
      </c>
      <c r="G49" s="31"/>
      <c r="H49" s="32"/>
      <c r="I49" s="71" t="str">
        <f t="shared" si="1"/>
        <v>必須</v>
      </c>
    </row>
    <row r="50" spans="1:9" ht="19.899999999999999" customHeight="1" x14ac:dyDescent="0.4">
      <c r="A50" s="2" t="s">
        <v>151</v>
      </c>
      <c r="B50" s="3"/>
      <c r="C50" s="3"/>
      <c r="D50" s="9">
        <f t="shared" si="0"/>
        <v>42</v>
      </c>
      <c r="E50" s="24" t="s">
        <v>379</v>
      </c>
      <c r="F50" s="31" t="s">
        <v>402</v>
      </c>
      <c r="G50" s="31"/>
      <c r="H50" s="32"/>
      <c r="I50" s="71" t="str">
        <f t="shared" si="1"/>
        <v>必須</v>
      </c>
    </row>
    <row r="51" spans="1:9" ht="19.899999999999999" customHeight="1" x14ac:dyDescent="0.4">
      <c r="A51" s="4"/>
      <c r="B51" s="5" t="s">
        <v>152</v>
      </c>
      <c r="C51" s="7"/>
      <c r="D51" s="9">
        <f t="shared" si="0"/>
        <v>43</v>
      </c>
      <c r="E51" s="12" t="s">
        <v>193</v>
      </c>
      <c r="F51" s="31" t="s">
        <v>402</v>
      </c>
      <c r="G51" s="31"/>
      <c r="H51" s="32"/>
      <c r="I51" s="71" t="str">
        <f t="shared" si="1"/>
        <v>必須</v>
      </c>
    </row>
    <row r="52" spans="1:9" ht="19.899999999999999" customHeight="1" x14ac:dyDescent="0.4">
      <c r="A52" s="4"/>
      <c r="B52" s="5" t="s">
        <v>190</v>
      </c>
      <c r="C52" s="7"/>
      <c r="D52" s="9">
        <f t="shared" si="0"/>
        <v>44</v>
      </c>
      <c r="E52" s="15" t="s">
        <v>194</v>
      </c>
      <c r="F52" s="31" t="s">
        <v>402</v>
      </c>
      <c r="G52" s="31"/>
      <c r="H52" s="32"/>
      <c r="I52" s="71" t="str">
        <f t="shared" si="1"/>
        <v>必須</v>
      </c>
    </row>
    <row r="53" spans="1:9" ht="19.899999999999999" customHeight="1" x14ac:dyDescent="0.4">
      <c r="A53" s="4"/>
      <c r="B53" s="5" t="s">
        <v>191</v>
      </c>
      <c r="C53" s="7"/>
      <c r="D53" s="9">
        <f t="shared" si="0"/>
        <v>45</v>
      </c>
      <c r="E53" s="15" t="s">
        <v>195</v>
      </c>
      <c r="F53" s="31" t="s">
        <v>402</v>
      </c>
      <c r="G53" s="31"/>
      <c r="H53" s="32"/>
      <c r="I53" s="71" t="str">
        <f t="shared" si="1"/>
        <v>必須</v>
      </c>
    </row>
    <row r="54" spans="1:9" ht="19.899999999999999" customHeight="1" x14ac:dyDescent="0.4">
      <c r="A54" s="4"/>
      <c r="B54" s="5" t="s">
        <v>192</v>
      </c>
      <c r="C54" s="7"/>
      <c r="D54" s="9">
        <f t="shared" si="0"/>
        <v>46</v>
      </c>
      <c r="E54" s="15" t="s">
        <v>196</v>
      </c>
      <c r="F54" s="31" t="s">
        <v>402</v>
      </c>
      <c r="G54" s="31"/>
      <c r="H54" s="32"/>
      <c r="I54" s="71" t="str">
        <f t="shared" si="1"/>
        <v>必須</v>
      </c>
    </row>
    <row r="55" spans="1:9" ht="19.899999999999999" customHeight="1" x14ac:dyDescent="0.4">
      <c r="A55" s="2" t="s">
        <v>450</v>
      </c>
      <c r="B55" s="3"/>
      <c r="C55" s="3"/>
      <c r="D55" s="9">
        <f t="shared" si="0"/>
        <v>47</v>
      </c>
      <c r="E55" s="15" t="s">
        <v>470</v>
      </c>
      <c r="F55" s="31" t="s">
        <v>402</v>
      </c>
      <c r="G55" s="31"/>
      <c r="H55" s="32"/>
      <c r="I55" s="71" t="str">
        <f t="shared" si="1"/>
        <v>必須</v>
      </c>
    </row>
    <row r="56" spans="1:9" ht="19.899999999999999" customHeight="1" x14ac:dyDescent="0.4">
      <c r="A56" s="14"/>
      <c r="B56" s="5" t="s">
        <v>456</v>
      </c>
      <c r="C56" s="3"/>
      <c r="D56" s="9">
        <f t="shared" si="0"/>
        <v>48</v>
      </c>
      <c r="E56" s="15" t="s">
        <v>452</v>
      </c>
      <c r="F56" s="31" t="s">
        <v>402</v>
      </c>
      <c r="G56" s="31"/>
      <c r="H56" s="32"/>
      <c r="I56" s="71" t="str">
        <f t="shared" si="1"/>
        <v>必須</v>
      </c>
    </row>
    <row r="57" spans="1:9" ht="50.25" customHeight="1" x14ac:dyDescent="0.4">
      <c r="A57" s="14"/>
      <c r="B57" s="5" t="s">
        <v>457</v>
      </c>
      <c r="C57" s="3"/>
      <c r="D57" s="9">
        <f t="shared" si="0"/>
        <v>49</v>
      </c>
      <c r="E57" s="15" t="s">
        <v>587</v>
      </c>
      <c r="F57" s="31" t="s">
        <v>402</v>
      </c>
      <c r="G57" s="31"/>
      <c r="H57" s="32"/>
      <c r="I57" s="71" t="str">
        <f t="shared" si="1"/>
        <v>必須</v>
      </c>
    </row>
    <row r="58" spans="1:9" ht="19.899999999999999" customHeight="1" x14ac:dyDescent="0.4">
      <c r="A58" s="14"/>
      <c r="B58" s="5" t="s">
        <v>458</v>
      </c>
      <c r="C58" s="3"/>
      <c r="D58" s="9">
        <f t="shared" si="0"/>
        <v>50</v>
      </c>
      <c r="E58" s="15" t="s">
        <v>451</v>
      </c>
      <c r="F58" s="31" t="s">
        <v>402</v>
      </c>
      <c r="G58" s="31"/>
      <c r="H58" s="32"/>
      <c r="I58" s="71" t="str">
        <f t="shared" si="1"/>
        <v>必須</v>
      </c>
    </row>
    <row r="59" spans="1:9" ht="19.899999999999999" customHeight="1" x14ac:dyDescent="0.4">
      <c r="A59" s="14"/>
      <c r="B59" s="5" t="s">
        <v>459</v>
      </c>
      <c r="C59" s="3"/>
      <c r="D59" s="9">
        <f t="shared" si="0"/>
        <v>51</v>
      </c>
      <c r="E59" s="15" t="s">
        <v>588</v>
      </c>
      <c r="F59" s="31" t="s">
        <v>402</v>
      </c>
      <c r="G59" s="31"/>
      <c r="H59" s="32"/>
      <c r="I59" s="71" t="str">
        <f t="shared" si="1"/>
        <v>必須</v>
      </c>
    </row>
    <row r="60" spans="1:9" ht="19.899999999999999" customHeight="1" x14ac:dyDescent="0.4">
      <c r="A60" s="14"/>
      <c r="B60" s="5" t="s">
        <v>460</v>
      </c>
      <c r="C60" s="3"/>
      <c r="D60" s="9">
        <f t="shared" si="0"/>
        <v>52</v>
      </c>
      <c r="E60" s="15" t="s">
        <v>454</v>
      </c>
      <c r="F60" s="31" t="s">
        <v>402</v>
      </c>
      <c r="G60" s="31"/>
      <c r="H60" s="32"/>
      <c r="I60" s="71" t="str">
        <f t="shared" si="1"/>
        <v>必須</v>
      </c>
    </row>
    <row r="61" spans="1:9" ht="19.899999999999999" customHeight="1" x14ac:dyDescent="0.4">
      <c r="A61" s="14"/>
      <c r="B61" s="5" t="s">
        <v>461</v>
      </c>
      <c r="C61" s="3"/>
      <c r="D61" s="9">
        <f t="shared" si="0"/>
        <v>53</v>
      </c>
      <c r="E61" s="15" t="s">
        <v>453</v>
      </c>
      <c r="F61" s="31" t="s">
        <v>402</v>
      </c>
      <c r="G61" s="31"/>
      <c r="H61" s="32"/>
      <c r="I61" s="71" t="str">
        <f t="shared" si="1"/>
        <v>必須</v>
      </c>
    </row>
    <row r="62" spans="1:9" ht="19.899999999999999" customHeight="1" x14ac:dyDescent="0.4">
      <c r="A62" s="14"/>
      <c r="B62" s="5" t="s">
        <v>462</v>
      </c>
      <c r="C62" s="3"/>
      <c r="D62" s="9">
        <f t="shared" si="0"/>
        <v>54</v>
      </c>
      <c r="E62" s="15" t="s">
        <v>455</v>
      </c>
      <c r="F62" s="31" t="s">
        <v>402</v>
      </c>
      <c r="G62" s="31"/>
      <c r="H62" s="32"/>
      <c r="I62" s="71" t="str">
        <f t="shared" si="1"/>
        <v>必須</v>
      </c>
    </row>
    <row r="63" spans="1:9" ht="19.899999999999999" customHeight="1" x14ac:dyDescent="0.4">
      <c r="A63" s="14"/>
      <c r="B63" s="5" t="s">
        <v>463</v>
      </c>
      <c r="C63" s="3"/>
      <c r="D63" s="9">
        <f t="shared" si="0"/>
        <v>55</v>
      </c>
      <c r="E63" s="15" t="s">
        <v>589</v>
      </c>
      <c r="F63" s="31" t="s">
        <v>402</v>
      </c>
      <c r="G63" s="31"/>
      <c r="H63" s="32"/>
      <c r="I63" s="71" t="str">
        <f t="shared" si="1"/>
        <v>必須</v>
      </c>
    </row>
    <row r="64" spans="1:9" ht="19.899999999999999" customHeight="1" x14ac:dyDescent="0.4">
      <c r="A64" s="14"/>
      <c r="B64" s="5" t="s">
        <v>464</v>
      </c>
      <c r="C64" s="3"/>
      <c r="D64" s="9">
        <f t="shared" si="0"/>
        <v>56</v>
      </c>
      <c r="E64" s="15" t="s">
        <v>675</v>
      </c>
      <c r="F64" s="31" t="s">
        <v>402</v>
      </c>
      <c r="G64" s="31"/>
      <c r="H64" s="32"/>
      <c r="I64" s="71" t="str">
        <f t="shared" si="1"/>
        <v>必須</v>
      </c>
    </row>
    <row r="65" spans="1:9" ht="19.899999999999999" customHeight="1" x14ac:dyDescent="0.4">
      <c r="A65" s="33" t="s">
        <v>4</v>
      </c>
      <c r="B65" s="34"/>
      <c r="C65" s="35"/>
      <c r="D65" s="9">
        <f t="shared" si="0"/>
        <v>57</v>
      </c>
      <c r="E65" s="36" t="s">
        <v>197</v>
      </c>
      <c r="F65" s="31" t="s">
        <v>402</v>
      </c>
      <c r="G65" s="31"/>
      <c r="H65" s="32"/>
      <c r="I65" s="71" t="str">
        <f t="shared" si="1"/>
        <v>必須</v>
      </c>
    </row>
    <row r="66" spans="1:9" ht="19.899999999999999" customHeight="1" x14ac:dyDescent="0.4">
      <c r="A66" s="37"/>
      <c r="B66" s="33" t="s">
        <v>5</v>
      </c>
      <c r="C66" s="35"/>
      <c r="D66" s="9">
        <f t="shared" si="0"/>
        <v>58</v>
      </c>
      <c r="E66" s="36" t="s">
        <v>198</v>
      </c>
      <c r="F66" s="31" t="s">
        <v>402</v>
      </c>
      <c r="G66" s="31"/>
      <c r="H66" s="32"/>
      <c r="I66" s="71" t="str">
        <f t="shared" si="1"/>
        <v>必須</v>
      </c>
    </row>
    <row r="67" spans="1:9" ht="19.899999999999999" customHeight="1" x14ac:dyDescent="0.4">
      <c r="A67" s="37"/>
      <c r="B67" s="37"/>
      <c r="C67" s="38" t="s">
        <v>6</v>
      </c>
      <c r="D67" s="9">
        <f t="shared" si="0"/>
        <v>59</v>
      </c>
      <c r="E67" s="36" t="s">
        <v>199</v>
      </c>
      <c r="F67" s="31" t="s">
        <v>402</v>
      </c>
      <c r="G67" s="31"/>
      <c r="H67" s="32"/>
      <c r="I67" s="71" t="str">
        <f t="shared" si="1"/>
        <v>必須</v>
      </c>
    </row>
    <row r="68" spans="1:9" ht="34.9" customHeight="1" x14ac:dyDescent="0.4">
      <c r="A68" s="37"/>
      <c r="B68" s="37"/>
      <c r="C68" s="38" t="s">
        <v>7</v>
      </c>
      <c r="D68" s="9">
        <f t="shared" si="0"/>
        <v>60</v>
      </c>
      <c r="E68" s="36" t="s">
        <v>200</v>
      </c>
      <c r="F68" s="31" t="s">
        <v>402</v>
      </c>
      <c r="G68" s="31"/>
      <c r="H68" s="32"/>
      <c r="I68" s="71" t="str">
        <f t="shared" si="1"/>
        <v>必須</v>
      </c>
    </row>
    <row r="69" spans="1:9" ht="34.9" customHeight="1" x14ac:dyDescent="0.4">
      <c r="A69" s="37"/>
      <c r="B69" s="37"/>
      <c r="C69" s="38" t="s">
        <v>8</v>
      </c>
      <c r="D69" s="9">
        <f t="shared" si="0"/>
        <v>61</v>
      </c>
      <c r="E69" s="36" t="s">
        <v>676</v>
      </c>
      <c r="F69" s="31" t="s">
        <v>402</v>
      </c>
      <c r="G69" s="31"/>
      <c r="H69" s="32"/>
      <c r="I69" s="71" t="str">
        <f t="shared" si="1"/>
        <v>必須</v>
      </c>
    </row>
    <row r="70" spans="1:9" ht="32.25" customHeight="1" x14ac:dyDescent="0.4">
      <c r="A70" s="37"/>
      <c r="B70" s="37"/>
      <c r="C70" s="38" t="s">
        <v>486</v>
      </c>
      <c r="D70" s="9">
        <f t="shared" si="0"/>
        <v>62</v>
      </c>
      <c r="E70" s="36" t="s">
        <v>677</v>
      </c>
      <c r="F70" s="31" t="s">
        <v>402</v>
      </c>
      <c r="G70" s="31"/>
      <c r="H70" s="32"/>
      <c r="I70" s="71" t="str">
        <f t="shared" si="1"/>
        <v>必須</v>
      </c>
    </row>
    <row r="71" spans="1:9" ht="19.899999999999999" customHeight="1" x14ac:dyDescent="0.4">
      <c r="A71" s="37"/>
      <c r="B71" s="37"/>
      <c r="C71" s="38" t="s">
        <v>9</v>
      </c>
      <c r="D71" s="9">
        <f t="shared" ref="D71:D134" si="2">ROW()-8</f>
        <v>63</v>
      </c>
      <c r="E71" s="36" t="s">
        <v>201</v>
      </c>
      <c r="F71" s="31" t="s">
        <v>402</v>
      </c>
      <c r="G71" s="31"/>
      <c r="H71" s="32"/>
      <c r="I71" s="71" t="str">
        <f t="shared" si="1"/>
        <v>必須</v>
      </c>
    </row>
    <row r="72" spans="1:9" ht="19.899999999999999" customHeight="1" x14ac:dyDescent="0.4">
      <c r="A72" s="37"/>
      <c r="B72" s="37"/>
      <c r="C72" s="38" t="s">
        <v>10</v>
      </c>
      <c r="D72" s="9">
        <f t="shared" si="2"/>
        <v>64</v>
      </c>
      <c r="E72" s="36" t="s">
        <v>202</v>
      </c>
      <c r="F72" s="31" t="s">
        <v>402</v>
      </c>
      <c r="G72" s="31"/>
      <c r="H72" s="32"/>
      <c r="I72" s="71" t="str">
        <f t="shared" si="1"/>
        <v>必須</v>
      </c>
    </row>
    <row r="73" spans="1:9" ht="19.899999999999999" customHeight="1" x14ac:dyDescent="0.4">
      <c r="A73" s="37"/>
      <c r="B73" s="37"/>
      <c r="C73" s="38" t="s">
        <v>11</v>
      </c>
      <c r="D73" s="9">
        <f t="shared" si="2"/>
        <v>65</v>
      </c>
      <c r="E73" s="36" t="s">
        <v>203</v>
      </c>
      <c r="F73" s="31" t="s">
        <v>402</v>
      </c>
      <c r="G73" s="31"/>
      <c r="H73" s="32"/>
      <c r="I73" s="71" t="str">
        <f t="shared" si="1"/>
        <v>必須</v>
      </c>
    </row>
    <row r="74" spans="1:9" ht="19.899999999999999" customHeight="1" x14ac:dyDescent="0.4">
      <c r="A74" s="37"/>
      <c r="B74" s="37"/>
      <c r="C74" s="38" t="s">
        <v>12</v>
      </c>
      <c r="D74" s="9">
        <f t="shared" si="2"/>
        <v>66</v>
      </c>
      <c r="E74" s="36" t="s">
        <v>204</v>
      </c>
      <c r="F74" s="31" t="s">
        <v>402</v>
      </c>
      <c r="G74" s="31"/>
      <c r="H74" s="32"/>
      <c r="I74" s="71" t="str">
        <f t="shared" ref="I74:I137" si="3">F74&amp;G74</f>
        <v>必須</v>
      </c>
    </row>
    <row r="75" spans="1:9" ht="19.899999999999999" customHeight="1" x14ac:dyDescent="0.4">
      <c r="A75" s="37"/>
      <c r="B75" s="37"/>
      <c r="C75" s="38" t="s">
        <v>13</v>
      </c>
      <c r="D75" s="9">
        <f t="shared" si="2"/>
        <v>67</v>
      </c>
      <c r="E75" s="36" t="s">
        <v>590</v>
      </c>
      <c r="F75" s="31" t="s">
        <v>402</v>
      </c>
      <c r="G75" s="31"/>
      <c r="H75" s="32"/>
      <c r="I75" s="71" t="str">
        <f t="shared" si="3"/>
        <v>必須</v>
      </c>
    </row>
    <row r="76" spans="1:9" ht="19.899999999999999" customHeight="1" x14ac:dyDescent="0.4">
      <c r="A76" s="37"/>
      <c r="B76" s="39"/>
      <c r="C76" s="38" t="s">
        <v>14</v>
      </c>
      <c r="D76" s="9">
        <f t="shared" si="2"/>
        <v>68</v>
      </c>
      <c r="E76" s="36" t="s">
        <v>205</v>
      </c>
      <c r="F76" s="31" t="s">
        <v>402</v>
      </c>
      <c r="G76" s="31"/>
      <c r="H76" s="32"/>
      <c r="I76" s="71" t="str">
        <f t="shared" si="3"/>
        <v>必須</v>
      </c>
    </row>
    <row r="77" spans="1:9" ht="19.899999999999999" customHeight="1" x14ac:dyDescent="0.4">
      <c r="A77" s="37"/>
      <c r="B77" s="33" t="s">
        <v>15</v>
      </c>
      <c r="C77" s="35"/>
      <c r="D77" s="9">
        <f t="shared" si="2"/>
        <v>69</v>
      </c>
      <c r="E77" s="36" t="s">
        <v>206</v>
      </c>
      <c r="F77" s="31" t="s">
        <v>402</v>
      </c>
      <c r="G77" s="31"/>
      <c r="H77" s="32"/>
      <c r="I77" s="71" t="str">
        <f t="shared" si="3"/>
        <v>必須</v>
      </c>
    </row>
    <row r="78" spans="1:9" ht="25.15" customHeight="1" x14ac:dyDescent="0.4">
      <c r="A78" s="37"/>
      <c r="B78" s="37"/>
      <c r="C78" s="38" t="s">
        <v>16</v>
      </c>
      <c r="D78" s="9">
        <f t="shared" si="2"/>
        <v>70</v>
      </c>
      <c r="E78" s="36" t="s">
        <v>226</v>
      </c>
      <c r="F78" s="31" t="s">
        <v>402</v>
      </c>
      <c r="G78" s="31"/>
      <c r="H78" s="32"/>
      <c r="I78" s="71" t="str">
        <f t="shared" si="3"/>
        <v>必須</v>
      </c>
    </row>
    <row r="79" spans="1:9" ht="32.25" customHeight="1" x14ac:dyDescent="0.4">
      <c r="A79" s="37"/>
      <c r="B79" s="37"/>
      <c r="C79" s="38" t="s">
        <v>486</v>
      </c>
      <c r="D79" s="9">
        <f t="shared" si="2"/>
        <v>71</v>
      </c>
      <c r="E79" s="36" t="s">
        <v>677</v>
      </c>
      <c r="F79" s="31" t="s">
        <v>402</v>
      </c>
      <c r="G79" s="31"/>
      <c r="H79" s="32"/>
      <c r="I79" s="71" t="str">
        <f t="shared" si="3"/>
        <v>必須</v>
      </c>
    </row>
    <row r="80" spans="1:9" ht="19.899999999999999" customHeight="1" x14ac:dyDescent="0.4">
      <c r="A80" s="37"/>
      <c r="B80" s="39"/>
      <c r="C80" s="38" t="s">
        <v>9</v>
      </c>
      <c r="D80" s="9">
        <f t="shared" si="2"/>
        <v>72</v>
      </c>
      <c r="E80" s="36" t="s">
        <v>207</v>
      </c>
      <c r="F80" s="31" t="s">
        <v>402</v>
      </c>
      <c r="G80" s="31"/>
      <c r="H80" s="32"/>
      <c r="I80" s="71" t="str">
        <f t="shared" si="3"/>
        <v>必須</v>
      </c>
    </row>
    <row r="81" spans="1:9" ht="19.899999999999999" customHeight="1" x14ac:dyDescent="0.4">
      <c r="A81" s="37"/>
      <c r="B81" s="33" t="s">
        <v>17</v>
      </c>
      <c r="C81" s="35"/>
      <c r="D81" s="9">
        <f t="shared" si="2"/>
        <v>73</v>
      </c>
      <c r="E81" s="36" t="s">
        <v>208</v>
      </c>
      <c r="F81" s="31" t="s">
        <v>402</v>
      </c>
      <c r="G81" s="31"/>
      <c r="H81" s="32"/>
      <c r="I81" s="71" t="str">
        <f t="shared" si="3"/>
        <v>必須</v>
      </c>
    </row>
    <row r="82" spans="1:9" ht="19.899999999999999" customHeight="1" x14ac:dyDescent="0.4">
      <c r="A82" s="37"/>
      <c r="B82" s="37"/>
      <c r="C82" s="38" t="s">
        <v>18</v>
      </c>
      <c r="D82" s="9">
        <f t="shared" si="2"/>
        <v>74</v>
      </c>
      <c r="E82" s="36" t="s">
        <v>209</v>
      </c>
      <c r="F82" s="31" t="s">
        <v>402</v>
      </c>
      <c r="G82" s="31"/>
      <c r="H82" s="32"/>
      <c r="I82" s="71" t="str">
        <f t="shared" si="3"/>
        <v>必須</v>
      </c>
    </row>
    <row r="83" spans="1:9" ht="34.9" customHeight="1" x14ac:dyDescent="0.4">
      <c r="A83" s="37"/>
      <c r="B83" s="37"/>
      <c r="C83" s="38" t="s">
        <v>19</v>
      </c>
      <c r="D83" s="9">
        <f t="shared" si="2"/>
        <v>75</v>
      </c>
      <c r="E83" s="36" t="s">
        <v>609</v>
      </c>
      <c r="F83" s="31" t="s">
        <v>402</v>
      </c>
      <c r="G83" s="31"/>
      <c r="H83" s="32"/>
      <c r="I83" s="71" t="str">
        <f t="shared" si="3"/>
        <v>必須</v>
      </c>
    </row>
    <row r="84" spans="1:9" ht="19.899999999999999" customHeight="1" x14ac:dyDescent="0.4">
      <c r="A84" s="37"/>
      <c r="B84" s="37"/>
      <c r="C84" s="38" t="s">
        <v>20</v>
      </c>
      <c r="D84" s="9">
        <f t="shared" si="2"/>
        <v>76</v>
      </c>
      <c r="E84" s="36" t="s">
        <v>210</v>
      </c>
      <c r="F84" s="31" t="s">
        <v>402</v>
      </c>
      <c r="G84" s="31"/>
      <c r="H84" s="32"/>
      <c r="I84" s="71" t="str">
        <f t="shared" si="3"/>
        <v>必須</v>
      </c>
    </row>
    <row r="85" spans="1:9" ht="19.899999999999999" customHeight="1" x14ac:dyDescent="0.4">
      <c r="A85" s="37"/>
      <c r="B85" s="37"/>
      <c r="C85" s="38" t="s">
        <v>153</v>
      </c>
      <c r="D85" s="9">
        <f t="shared" si="2"/>
        <v>77</v>
      </c>
      <c r="E85" s="36" t="s">
        <v>678</v>
      </c>
      <c r="F85" s="31" t="s">
        <v>402</v>
      </c>
      <c r="G85" s="68"/>
      <c r="H85" s="40"/>
      <c r="I85" s="71" t="str">
        <f t="shared" si="3"/>
        <v>必須</v>
      </c>
    </row>
    <row r="86" spans="1:9" ht="19.899999999999999" customHeight="1" x14ac:dyDescent="0.4">
      <c r="A86" s="37"/>
      <c r="B86" s="37"/>
      <c r="C86" s="38" t="s">
        <v>21</v>
      </c>
      <c r="D86" s="9">
        <f t="shared" si="2"/>
        <v>78</v>
      </c>
      <c r="E86" s="36" t="s">
        <v>211</v>
      </c>
      <c r="F86" s="31" t="s">
        <v>402</v>
      </c>
      <c r="G86" s="31"/>
      <c r="H86" s="32"/>
      <c r="I86" s="71" t="str">
        <f t="shared" si="3"/>
        <v>必須</v>
      </c>
    </row>
    <row r="87" spans="1:9" ht="19.899999999999999" customHeight="1" x14ac:dyDescent="0.4">
      <c r="A87" s="37"/>
      <c r="B87" s="37"/>
      <c r="C87" s="38" t="s">
        <v>487</v>
      </c>
      <c r="D87" s="9">
        <f t="shared" si="2"/>
        <v>79</v>
      </c>
      <c r="E87" s="36" t="s">
        <v>488</v>
      </c>
      <c r="F87" s="31" t="s">
        <v>402</v>
      </c>
      <c r="G87" s="31"/>
      <c r="H87" s="32"/>
      <c r="I87" s="71" t="str">
        <f t="shared" si="3"/>
        <v>必須</v>
      </c>
    </row>
    <row r="88" spans="1:9" ht="19.899999999999999" customHeight="1" x14ac:dyDescent="0.4">
      <c r="A88" s="37"/>
      <c r="B88" s="37"/>
      <c r="C88" s="38" t="s">
        <v>22</v>
      </c>
      <c r="D88" s="9">
        <f t="shared" si="2"/>
        <v>80</v>
      </c>
      <c r="E88" s="36" t="s">
        <v>212</v>
      </c>
      <c r="F88" s="31" t="s">
        <v>402</v>
      </c>
      <c r="G88" s="31"/>
      <c r="H88" s="32"/>
      <c r="I88" s="71" t="str">
        <f t="shared" si="3"/>
        <v>必須</v>
      </c>
    </row>
    <row r="89" spans="1:9" ht="19.899999999999999" customHeight="1" x14ac:dyDescent="0.4">
      <c r="A89" s="37"/>
      <c r="B89" s="39"/>
      <c r="C89" s="38" t="s">
        <v>23</v>
      </c>
      <c r="D89" s="9">
        <f t="shared" si="2"/>
        <v>81</v>
      </c>
      <c r="E89" s="36" t="s">
        <v>679</v>
      </c>
      <c r="F89" s="31" t="s">
        <v>402</v>
      </c>
      <c r="G89" s="31"/>
      <c r="H89" s="32"/>
      <c r="I89" s="71" t="str">
        <f t="shared" si="3"/>
        <v>必須</v>
      </c>
    </row>
    <row r="90" spans="1:9" ht="19.899999999999999" customHeight="1" x14ac:dyDescent="0.4">
      <c r="A90" s="37"/>
      <c r="B90" s="33" t="s">
        <v>24</v>
      </c>
      <c r="C90" s="35"/>
      <c r="D90" s="9">
        <f t="shared" si="2"/>
        <v>82</v>
      </c>
      <c r="E90" s="36" t="s">
        <v>213</v>
      </c>
      <c r="F90" s="31" t="s">
        <v>402</v>
      </c>
      <c r="G90" s="31"/>
      <c r="H90" s="32"/>
      <c r="I90" s="71" t="str">
        <f t="shared" si="3"/>
        <v>必須</v>
      </c>
    </row>
    <row r="91" spans="1:9" ht="19.899999999999999" customHeight="1" x14ac:dyDescent="0.4">
      <c r="A91" s="37"/>
      <c r="B91" s="37"/>
      <c r="C91" s="38" t="s">
        <v>25</v>
      </c>
      <c r="D91" s="9">
        <f t="shared" si="2"/>
        <v>83</v>
      </c>
      <c r="E91" s="36" t="s">
        <v>214</v>
      </c>
      <c r="F91" s="31" t="s">
        <v>402</v>
      </c>
      <c r="G91" s="31"/>
      <c r="H91" s="32"/>
      <c r="I91" s="71" t="str">
        <f t="shared" si="3"/>
        <v>必須</v>
      </c>
    </row>
    <row r="92" spans="1:9" ht="19.899999999999999" customHeight="1" x14ac:dyDescent="0.4">
      <c r="A92" s="37"/>
      <c r="B92" s="39"/>
      <c r="C92" s="38" t="s">
        <v>26</v>
      </c>
      <c r="D92" s="9">
        <f t="shared" si="2"/>
        <v>84</v>
      </c>
      <c r="E92" s="36" t="s">
        <v>215</v>
      </c>
      <c r="F92" s="31" t="s">
        <v>402</v>
      </c>
      <c r="G92" s="31"/>
      <c r="H92" s="32"/>
      <c r="I92" s="71" t="str">
        <f t="shared" si="3"/>
        <v>必須</v>
      </c>
    </row>
    <row r="93" spans="1:9" ht="19.899999999999999" customHeight="1" x14ac:dyDescent="0.4">
      <c r="A93" s="37"/>
      <c r="B93" s="33" t="s">
        <v>489</v>
      </c>
      <c r="C93" s="35"/>
      <c r="D93" s="9">
        <f t="shared" si="2"/>
        <v>85</v>
      </c>
      <c r="E93" s="36" t="s">
        <v>680</v>
      </c>
      <c r="F93" s="31" t="s">
        <v>402</v>
      </c>
      <c r="G93" s="31"/>
      <c r="H93" s="32"/>
      <c r="I93" s="71" t="str">
        <f t="shared" si="3"/>
        <v>必須</v>
      </c>
    </row>
    <row r="94" spans="1:9" ht="68.25" customHeight="1" x14ac:dyDescent="0.4">
      <c r="A94" s="37"/>
      <c r="B94" s="37"/>
      <c r="C94" s="38" t="s">
        <v>490</v>
      </c>
      <c r="D94" s="9">
        <f t="shared" si="2"/>
        <v>86</v>
      </c>
      <c r="E94" s="36" t="s">
        <v>491</v>
      </c>
      <c r="F94" s="31" t="s">
        <v>402</v>
      </c>
      <c r="G94" s="31"/>
      <c r="H94" s="32"/>
      <c r="I94" s="71" t="str">
        <f t="shared" si="3"/>
        <v>必須</v>
      </c>
    </row>
    <row r="95" spans="1:9" ht="32.25" customHeight="1" x14ac:dyDescent="0.4">
      <c r="A95" s="37"/>
      <c r="B95" s="37"/>
      <c r="C95" s="38" t="s">
        <v>492</v>
      </c>
      <c r="D95" s="9">
        <f t="shared" si="2"/>
        <v>87</v>
      </c>
      <c r="E95" s="36" t="s">
        <v>493</v>
      </c>
      <c r="F95" s="31" t="s">
        <v>402</v>
      </c>
      <c r="G95" s="31"/>
      <c r="H95" s="32"/>
      <c r="I95" s="71" t="str">
        <f t="shared" si="3"/>
        <v>必須</v>
      </c>
    </row>
    <row r="96" spans="1:9" ht="32.25" customHeight="1" x14ac:dyDescent="0.4">
      <c r="A96" s="37"/>
      <c r="B96" s="37"/>
      <c r="C96" s="38" t="s">
        <v>494</v>
      </c>
      <c r="D96" s="9">
        <f t="shared" si="2"/>
        <v>88</v>
      </c>
      <c r="E96" s="36" t="s">
        <v>495</v>
      </c>
      <c r="F96" s="31" t="s">
        <v>402</v>
      </c>
      <c r="G96" s="31"/>
      <c r="H96" s="32"/>
      <c r="I96" s="71" t="str">
        <f t="shared" si="3"/>
        <v>必須</v>
      </c>
    </row>
    <row r="97" spans="1:9" ht="32.25" customHeight="1" x14ac:dyDescent="0.4">
      <c r="A97" s="37"/>
      <c r="B97" s="37"/>
      <c r="C97" s="38" t="s">
        <v>496</v>
      </c>
      <c r="D97" s="9">
        <f t="shared" si="2"/>
        <v>89</v>
      </c>
      <c r="E97" s="36" t="s">
        <v>681</v>
      </c>
      <c r="F97" s="31" t="s">
        <v>402</v>
      </c>
      <c r="G97" s="31"/>
      <c r="H97" s="32"/>
      <c r="I97" s="71" t="str">
        <f t="shared" si="3"/>
        <v>必須</v>
      </c>
    </row>
    <row r="98" spans="1:9" ht="19.899999999999999" customHeight="1" x14ac:dyDescent="0.4">
      <c r="A98" s="33" t="s">
        <v>27</v>
      </c>
      <c r="B98" s="34"/>
      <c r="C98" s="35"/>
      <c r="D98" s="9">
        <f t="shared" si="2"/>
        <v>90</v>
      </c>
      <c r="E98" s="36" t="s">
        <v>682</v>
      </c>
      <c r="F98" s="31" t="s">
        <v>402</v>
      </c>
      <c r="G98" s="31"/>
      <c r="H98" s="32"/>
      <c r="I98" s="71" t="str">
        <f t="shared" si="3"/>
        <v>必須</v>
      </c>
    </row>
    <row r="99" spans="1:9" ht="19.899999999999999" customHeight="1" x14ac:dyDescent="0.4">
      <c r="A99" s="37"/>
      <c r="B99" s="33" t="s">
        <v>28</v>
      </c>
      <c r="C99" s="35"/>
      <c r="D99" s="9">
        <f t="shared" si="2"/>
        <v>91</v>
      </c>
      <c r="E99" s="36" t="s">
        <v>216</v>
      </c>
      <c r="F99" s="31" t="s">
        <v>402</v>
      </c>
      <c r="G99" s="31"/>
      <c r="H99" s="32"/>
      <c r="I99" s="71" t="str">
        <f t="shared" si="3"/>
        <v>必須</v>
      </c>
    </row>
    <row r="100" spans="1:9" ht="34.9" customHeight="1" x14ac:dyDescent="0.4">
      <c r="A100" s="37"/>
      <c r="B100" s="37"/>
      <c r="C100" s="41" t="s">
        <v>29</v>
      </c>
      <c r="D100" s="9">
        <f t="shared" si="2"/>
        <v>92</v>
      </c>
      <c r="E100" s="36" t="s">
        <v>497</v>
      </c>
      <c r="F100" s="31" t="s">
        <v>402</v>
      </c>
      <c r="G100" s="31"/>
      <c r="H100" s="32"/>
      <c r="I100" s="71" t="str">
        <f t="shared" si="3"/>
        <v>必須</v>
      </c>
    </row>
    <row r="101" spans="1:9" x14ac:dyDescent="0.4">
      <c r="A101" s="37"/>
      <c r="B101" s="37"/>
      <c r="C101" s="39"/>
      <c r="D101" s="9">
        <f t="shared" si="2"/>
        <v>93</v>
      </c>
      <c r="E101" s="36" t="s">
        <v>217</v>
      </c>
      <c r="F101" s="31" t="s">
        <v>402</v>
      </c>
      <c r="G101" s="31"/>
      <c r="H101" s="32"/>
      <c r="I101" s="71" t="str">
        <f t="shared" si="3"/>
        <v>必須</v>
      </c>
    </row>
    <row r="102" spans="1:9" ht="34.15" customHeight="1" x14ac:dyDescent="0.4">
      <c r="A102" s="37"/>
      <c r="B102" s="37"/>
      <c r="C102" s="38" t="s">
        <v>30</v>
      </c>
      <c r="D102" s="9">
        <f t="shared" si="2"/>
        <v>94</v>
      </c>
      <c r="E102" s="36" t="s">
        <v>218</v>
      </c>
      <c r="F102" s="31" t="s">
        <v>402</v>
      </c>
      <c r="G102" s="31"/>
      <c r="H102" s="32"/>
      <c r="I102" s="71" t="str">
        <f t="shared" si="3"/>
        <v>必須</v>
      </c>
    </row>
    <row r="103" spans="1:9" ht="34.9" customHeight="1" x14ac:dyDescent="0.4">
      <c r="A103" s="37"/>
      <c r="B103" s="37"/>
      <c r="C103" s="41" t="s">
        <v>31</v>
      </c>
      <c r="D103" s="9">
        <f t="shared" si="2"/>
        <v>95</v>
      </c>
      <c r="E103" s="36" t="s">
        <v>219</v>
      </c>
      <c r="F103" s="31" t="s">
        <v>402</v>
      </c>
      <c r="G103" s="31"/>
      <c r="H103" s="32"/>
      <c r="I103" s="71" t="str">
        <f t="shared" si="3"/>
        <v>必須</v>
      </c>
    </row>
    <row r="104" spans="1:9" ht="19.899999999999999" customHeight="1" x14ac:dyDescent="0.4">
      <c r="A104" s="37"/>
      <c r="B104" s="37"/>
      <c r="C104" s="39"/>
      <c r="D104" s="9">
        <f t="shared" si="2"/>
        <v>96</v>
      </c>
      <c r="E104" s="36" t="s">
        <v>683</v>
      </c>
      <c r="F104" s="31" t="s">
        <v>402</v>
      </c>
      <c r="G104" s="31"/>
      <c r="H104" s="32"/>
      <c r="I104" s="71" t="str">
        <f t="shared" si="3"/>
        <v>必須</v>
      </c>
    </row>
    <row r="105" spans="1:9" ht="19.899999999999999" customHeight="1" x14ac:dyDescent="0.4">
      <c r="A105" s="37"/>
      <c r="B105" s="37"/>
      <c r="C105" s="41" t="s">
        <v>32</v>
      </c>
      <c r="D105" s="9">
        <f t="shared" si="2"/>
        <v>97</v>
      </c>
      <c r="E105" s="36" t="s">
        <v>384</v>
      </c>
      <c r="F105" s="31" t="s">
        <v>402</v>
      </c>
      <c r="G105" s="31"/>
      <c r="H105" s="32"/>
      <c r="I105" s="71" t="str">
        <f t="shared" si="3"/>
        <v>必須</v>
      </c>
    </row>
    <row r="106" spans="1:9" ht="19.899999999999999" customHeight="1" x14ac:dyDescent="0.4">
      <c r="A106" s="37"/>
      <c r="B106" s="37"/>
      <c r="C106" s="37"/>
      <c r="D106" s="9">
        <f t="shared" si="2"/>
        <v>98</v>
      </c>
      <c r="E106" s="36" t="s">
        <v>220</v>
      </c>
      <c r="F106" s="31" t="s">
        <v>402</v>
      </c>
      <c r="G106" s="31"/>
      <c r="H106" s="32"/>
      <c r="I106" s="71" t="str">
        <f t="shared" si="3"/>
        <v>必須</v>
      </c>
    </row>
    <row r="107" spans="1:9" ht="19.899999999999999" customHeight="1" x14ac:dyDescent="0.4">
      <c r="A107" s="37"/>
      <c r="B107" s="37"/>
      <c r="C107" s="37"/>
      <c r="D107" s="9">
        <f t="shared" si="2"/>
        <v>99</v>
      </c>
      <c r="E107" s="36" t="s">
        <v>221</v>
      </c>
      <c r="F107" s="31" t="s">
        <v>402</v>
      </c>
      <c r="G107" s="31"/>
      <c r="H107" s="32"/>
      <c r="I107" s="71" t="str">
        <f t="shared" si="3"/>
        <v>必須</v>
      </c>
    </row>
    <row r="108" spans="1:9" ht="19.899999999999999" customHeight="1" x14ac:dyDescent="0.4">
      <c r="A108" s="37"/>
      <c r="B108" s="37"/>
      <c r="C108" s="39"/>
      <c r="D108" s="9">
        <f t="shared" si="2"/>
        <v>100</v>
      </c>
      <c r="E108" s="36" t="s">
        <v>498</v>
      </c>
      <c r="F108" s="31" t="s">
        <v>402</v>
      </c>
      <c r="G108" s="31"/>
      <c r="H108" s="32"/>
      <c r="I108" s="71" t="str">
        <f t="shared" si="3"/>
        <v>必須</v>
      </c>
    </row>
    <row r="109" spans="1:9" ht="19.899999999999999" customHeight="1" x14ac:dyDescent="0.4">
      <c r="A109" s="37"/>
      <c r="B109" s="39"/>
      <c r="C109" s="38" t="s">
        <v>9</v>
      </c>
      <c r="D109" s="9">
        <f t="shared" si="2"/>
        <v>101</v>
      </c>
      <c r="E109" s="36" t="s">
        <v>222</v>
      </c>
      <c r="F109" s="31" t="s">
        <v>402</v>
      </c>
      <c r="G109" s="31"/>
      <c r="H109" s="32"/>
      <c r="I109" s="71" t="str">
        <f t="shared" si="3"/>
        <v>必須</v>
      </c>
    </row>
    <row r="110" spans="1:9" ht="19.899999999999999" customHeight="1" x14ac:dyDescent="0.4">
      <c r="A110" s="37"/>
      <c r="B110" s="42" t="s">
        <v>33</v>
      </c>
      <c r="C110" s="35"/>
      <c r="D110" s="9">
        <f t="shared" si="2"/>
        <v>102</v>
      </c>
      <c r="E110" s="36" t="s">
        <v>223</v>
      </c>
      <c r="F110" s="31" t="s">
        <v>402</v>
      </c>
      <c r="G110" s="31"/>
      <c r="H110" s="32"/>
      <c r="I110" s="71" t="str">
        <f t="shared" si="3"/>
        <v>必須</v>
      </c>
    </row>
    <row r="111" spans="1:9" ht="19.899999999999999" customHeight="1" x14ac:dyDescent="0.4">
      <c r="A111" s="37"/>
      <c r="B111" s="42" t="s">
        <v>34</v>
      </c>
      <c r="C111" s="35"/>
      <c r="D111" s="9">
        <f t="shared" si="2"/>
        <v>103</v>
      </c>
      <c r="E111" s="36" t="s">
        <v>224</v>
      </c>
      <c r="F111" s="31" t="s">
        <v>402</v>
      </c>
      <c r="G111" s="31"/>
      <c r="H111" s="32"/>
      <c r="I111" s="71" t="str">
        <f t="shared" si="3"/>
        <v>必須</v>
      </c>
    </row>
    <row r="112" spans="1:9" ht="42" customHeight="1" x14ac:dyDescent="0.4">
      <c r="A112" s="37"/>
      <c r="B112" s="42" t="s">
        <v>35</v>
      </c>
      <c r="C112" s="35"/>
      <c r="D112" s="9">
        <f t="shared" si="2"/>
        <v>104</v>
      </c>
      <c r="E112" s="36" t="s">
        <v>591</v>
      </c>
      <c r="F112" s="31" t="s">
        <v>402</v>
      </c>
      <c r="G112" s="31"/>
      <c r="H112" s="32"/>
      <c r="I112" s="71" t="str">
        <f t="shared" si="3"/>
        <v>必須</v>
      </c>
    </row>
    <row r="113" spans="1:9" ht="19.899999999999999" customHeight="1" x14ac:dyDescent="0.4">
      <c r="A113" s="37"/>
      <c r="B113" s="33" t="s">
        <v>36</v>
      </c>
      <c r="C113" s="35"/>
      <c r="D113" s="9">
        <f t="shared" si="2"/>
        <v>105</v>
      </c>
      <c r="E113" s="36" t="s">
        <v>225</v>
      </c>
      <c r="F113" s="31" t="s">
        <v>402</v>
      </c>
      <c r="G113" s="31"/>
      <c r="H113" s="32"/>
      <c r="I113" s="71" t="str">
        <f t="shared" si="3"/>
        <v>必須</v>
      </c>
    </row>
    <row r="114" spans="1:9" ht="19.899999999999999" customHeight="1" x14ac:dyDescent="0.4">
      <c r="A114" s="37"/>
      <c r="B114" s="37"/>
      <c r="C114" s="41" t="s">
        <v>29</v>
      </c>
      <c r="D114" s="9">
        <f t="shared" si="2"/>
        <v>106</v>
      </c>
      <c r="E114" s="36" t="s">
        <v>592</v>
      </c>
      <c r="F114" s="31" t="s">
        <v>402</v>
      </c>
      <c r="G114" s="31"/>
      <c r="H114" s="32"/>
      <c r="I114" s="71" t="str">
        <f t="shared" si="3"/>
        <v>必須</v>
      </c>
    </row>
    <row r="115" spans="1:9" ht="19.899999999999999" customHeight="1" x14ac:dyDescent="0.4">
      <c r="A115" s="37"/>
      <c r="B115" s="37"/>
      <c r="C115" s="39"/>
      <c r="D115" s="9">
        <f t="shared" si="2"/>
        <v>107</v>
      </c>
      <c r="E115" s="36" t="s">
        <v>499</v>
      </c>
      <c r="F115" s="31" t="s">
        <v>402</v>
      </c>
      <c r="G115" s="31"/>
      <c r="H115" s="32"/>
      <c r="I115" s="71" t="str">
        <f t="shared" si="3"/>
        <v>必須</v>
      </c>
    </row>
    <row r="116" spans="1:9" ht="19.899999999999999" customHeight="1" x14ac:dyDescent="0.4">
      <c r="A116" s="37"/>
      <c r="B116" s="37"/>
      <c r="C116" s="38" t="s">
        <v>30</v>
      </c>
      <c r="D116" s="9">
        <f t="shared" si="2"/>
        <v>108</v>
      </c>
      <c r="E116" s="36" t="s">
        <v>227</v>
      </c>
      <c r="F116" s="31" t="s">
        <v>402</v>
      </c>
      <c r="G116" s="31"/>
      <c r="H116" s="32"/>
      <c r="I116" s="71" t="str">
        <f t="shared" si="3"/>
        <v>必須</v>
      </c>
    </row>
    <row r="117" spans="1:9" ht="19.899999999999999" customHeight="1" x14ac:dyDescent="0.4">
      <c r="A117" s="37"/>
      <c r="B117" s="37"/>
      <c r="C117" s="41" t="s">
        <v>31</v>
      </c>
      <c r="D117" s="9">
        <f t="shared" si="2"/>
        <v>109</v>
      </c>
      <c r="E117" s="36" t="s">
        <v>228</v>
      </c>
      <c r="F117" s="31" t="s">
        <v>402</v>
      </c>
      <c r="G117" s="31"/>
      <c r="H117" s="32"/>
      <c r="I117" s="71" t="str">
        <f t="shared" si="3"/>
        <v>必須</v>
      </c>
    </row>
    <row r="118" spans="1:9" ht="19.899999999999999" customHeight="1" x14ac:dyDescent="0.4">
      <c r="A118" s="37"/>
      <c r="B118" s="37"/>
      <c r="C118" s="39"/>
      <c r="D118" s="9">
        <f t="shared" si="2"/>
        <v>110</v>
      </c>
      <c r="E118" s="36" t="s">
        <v>684</v>
      </c>
      <c r="F118" s="31" t="s">
        <v>402</v>
      </c>
      <c r="G118" s="31"/>
      <c r="H118" s="32"/>
      <c r="I118" s="71" t="str">
        <f t="shared" si="3"/>
        <v>必須</v>
      </c>
    </row>
    <row r="119" spans="1:9" ht="19.899999999999999" customHeight="1" x14ac:dyDescent="0.4">
      <c r="A119" s="37"/>
      <c r="B119" s="37"/>
      <c r="C119" s="38" t="s">
        <v>37</v>
      </c>
      <c r="D119" s="9">
        <f t="shared" si="2"/>
        <v>111</v>
      </c>
      <c r="E119" s="36" t="s">
        <v>229</v>
      </c>
      <c r="F119" s="31" t="s">
        <v>402</v>
      </c>
      <c r="G119" s="31"/>
      <c r="H119" s="32"/>
      <c r="I119" s="71" t="str">
        <f t="shared" si="3"/>
        <v>必須</v>
      </c>
    </row>
    <row r="120" spans="1:9" ht="19.899999999999999" customHeight="1" x14ac:dyDescent="0.4">
      <c r="A120" s="37"/>
      <c r="B120" s="39"/>
      <c r="C120" s="38" t="s">
        <v>9</v>
      </c>
      <c r="D120" s="9">
        <f t="shared" si="2"/>
        <v>112</v>
      </c>
      <c r="E120" s="36" t="s">
        <v>230</v>
      </c>
      <c r="F120" s="31" t="s">
        <v>402</v>
      </c>
      <c r="G120" s="31"/>
      <c r="H120" s="32"/>
      <c r="I120" s="71" t="str">
        <f t="shared" si="3"/>
        <v>必須</v>
      </c>
    </row>
    <row r="121" spans="1:9" ht="34.9" customHeight="1" x14ac:dyDescent="0.4">
      <c r="A121" s="37"/>
      <c r="B121" s="42" t="s">
        <v>38</v>
      </c>
      <c r="C121" s="35"/>
      <c r="D121" s="9">
        <f t="shared" si="2"/>
        <v>113</v>
      </c>
      <c r="E121" s="36" t="s">
        <v>231</v>
      </c>
      <c r="F121" s="31" t="s">
        <v>402</v>
      </c>
      <c r="G121" s="31"/>
      <c r="H121" s="32"/>
      <c r="I121" s="71" t="str">
        <f t="shared" si="3"/>
        <v>必須</v>
      </c>
    </row>
    <row r="122" spans="1:9" ht="19.899999999999999" customHeight="1" x14ac:dyDescent="0.4">
      <c r="A122" s="37"/>
      <c r="B122" s="42" t="s">
        <v>39</v>
      </c>
      <c r="C122" s="35"/>
      <c r="D122" s="9">
        <f t="shared" si="2"/>
        <v>114</v>
      </c>
      <c r="E122" s="36" t="s">
        <v>232</v>
      </c>
      <c r="F122" s="31" t="s">
        <v>402</v>
      </c>
      <c r="G122" s="31"/>
      <c r="H122" s="32"/>
      <c r="I122" s="71" t="str">
        <f t="shared" si="3"/>
        <v>必須</v>
      </c>
    </row>
    <row r="123" spans="1:9" ht="19.899999999999999" customHeight="1" x14ac:dyDescent="0.4">
      <c r="A123" s="37"/>
      <c r="B123" s="42" t="s">
        <v>40</v>
      </c>
      <c r="C123" s="35"/>
      <c r="D123" s="9">
        <f t="shared" si="2"/>
        <v>115</v>
      </c>
      <c r="E123" s="36" t="s">
        <v>610</v>
      </c>
      <c r="F123" s="31" t="s">
        <v>402</v>
      </c>
      <c r="G123" s="31"/>
      <c r="H123" s="32"/>
      <c r="I123" s="71" t="str">
        <f t="shared" si="3"/>
        <v>必須</v>
      </c>
    </row>
    <row r="124" spans="1:9" ht="19.899999999999999" customHeight="1" x14ac:dyDescent="0.4">
      <c r="A124" s="37"/>
      <c r="B124" s="42" t="s">
        <v>41</v>
      </c>
      <c r="C124" s="35"/>
      <c r="D124" s="9">
        <f t="shared" si="2"/>
        <v>116</v>
      </c>
      <c r="E124" s="36" t="s">
        <v>233</v>
      </c>
      <c r="F124" s="31" t="s">
        <v>402</v>
      </c>
      <c r="G124" s="31"/>
      <c r="H124" s="32"/>
      <c r="I124" s="71" t="str">
        <f t="shared" si="3"/>
        <v>必須</v>
      </c>
    </row>
    <row r="125" spans="1:9" ht="34.9" customHeight="1" x14ac:dyDescent="0.4">
      <c r="A125" s="37"/>
      <c r="B125" s="42" t="s">
        <v>154</v>
      </c>
      <c r="C125" s="35"/>
      <c r="D125" s="9">
        <f t="shared" si="2"/>
        <v>117</v>
      </c>
      <c r="E125" s="36" t="s">
        <v>234</v>
      </c>
      <c r="F125" s="31" t="s">
        <v>402</v>
      </c>
      <c r="G125" s="31"/>
      <c r="H125" s="32"/>
      <c r="I125" s="71" t="str">
        <f t="shared" si="3"/>
        <v>必須</v>
      </c>
    </row>
    <row r="126" spans="1:9" ht="19.899999999999999" customHeight="1" x14ac:dyDescent="0.4">
      <c r="A126" s="37"/>
      <c r="B126" s="33" t="s">
        <v>42</v>
      </c>
      <c r="C126" s="35"/>
      <c r="D126" s="9">
        <f t="shared" si="2"/>
        <v>118</v>
      </c>
      <c r="E126" s="36" t="s">
        <v>235</v>
      </c>
      <c r="F126" s="31" t="s">
        <v>402</v>
      </c>
      <c r="G126" s="31"/>
      <c r="H126" s="32"/>
      <c r="I126" s="71" t="str">
        <f t="shared" si="3"/>
        <v>必須</v>
      </c>
    </row>
    <row r="127" spans="1:9" ht="19.899999999999999" customHeight="1" x14ac:dyDescent="0.4">
      <c r="A127" s="37"/>
      <c r="B127" s="33" t="s">
        <v>43</v>
      </c>
      <c r="C127" s="35"/>
      <c r="D127" s="9">
        <f t="shared" si="2"/>
        <v>119</v>
      </c>
      <c r="E127" s="36" t="s">
        <v>236</v>
      </c>
      <c r="F127" s="31" t="s">
        <v>402</v>
      </c>
      <c r="G127" s="31"/>
      <c r="H127" s="32"/>
      <c r="I127" s="71" t="str">
        <f t="shared" si="3"/>
        <v>必須</v>
      </c>
    </row>
    <row r="128" spans="1:9" ht="19.899999999999999" customHeight="1" x14ac:dyDescent="0.4">
      <c r="A128" s="37"/>
      <c r="B128" s="37"/>
      <c r="C128" s="38" t="s">
        <v>18</v>
      </c>
      <c r="D128" s="9">
        <f t="shared" si="2"/>
        <v>120</v>
      </c>
      <c r="E128" s="36" t="s">
        <v>237</v>
      </c>
      <c r="F128" s="31" t="s">
        <v>402</v>
      </c>
      <c r="G128" s="31"/>
      <c r="H128" s="32"/>
      <c r="I128" s="71" t="str">
        <f t="shared" si="3"/>
        <v>必須</v>
      </c>
    </row>
    <row r="129" spans="1:9" ht="34.9" customHeight="1" x14ac:dyDescent="0.4">
      <c r="A129" s="37"/>
      <c r="B129" s="37"/>
      <c r="C129" s="38" t="s">
        <v>19</v>
      </c>
      <c r="D129" s="9">
        <f t="shared" si="2"/>
        <v>121</v>
      </c>
      <c r="E129" s="36" t="s">
        <v>238</v>
      </c>
      <c r="F129" s="31" t="s">
        <v>402</v>
      </c>
      <c r="G129" s="31"/>
      <c r="H129" s="32"/>
      <c r="I129" s="71" t="str">
        <f t="shared" si="3"/>
        <v>必須</v>
      </c>
    </row>
    <row r="130" spans="1:9" ht="19.899999999999999" customHeight="1" x14ac:dyDescent="0.4">
      <c r="A130" s="37"/>
      <c r="B130" s="37"/>
      <c r="C130" s="38" t="s">
        <v>20</v>
      </c>
      <c r="D130" s="9">
        <f t="shared" si="2"/>
        <v>122</v>
      </c>
      <c r="E130" s="36" t="s">
        <v>239</v>
      </c>
      <c r="F130" s="31" t="s">
        <v>402</v>
      </c>
      <c r="G130" s="31"/>
      <c r="H130" s="32"/>
      <c r="I130" s="71" t="str">
        <f t="shared" si="3"/>
        <v>必須</v>
      </c>
    </row>
    <row r="131" spans="1:9" ht="19.899999999999999" customHeight="1" x14ac:dyDescent="0.4">
      <c r="A131" s="37"/>
      <c r="B131" s="37"/>
      <c r="C131" s="38" t="s">
        <v>153</v>
      </c>
      <c r="D131" s="9">
        <f t="shared" si="2"/>
        <v>123</v>
      </c>
      <c r="E131" s="36" t="s">
        <v>685</v>
      </c>
      <c r="F131" s="31" t="s">
        <v>402</v>
      </c>
      <c r="G131" s="31"/>
      <c r="H131" s="32"/>
      <c r="I131" s="71" t="str">
        <f t="shared" si="3"/>
        <v>必須</v>
      </c>
    </row>
    <row r="132" spans="1:9" ht="19.899999999999999" customHeight="1" x14ac:dyDescent="0.4">
      <c r="A132" s="37"/>
      <c r="B132" s="39"/>
      <c r="C132" s="38" t="s">
        <v>44</v>
      </c>
      <c r="D132" s="9">
        <f t="shared" si="2"/>
        <v>124</v>
      </c>
      <c r="E132" s="36" t="s">
        <v>240</v>
      </c>
      <c r="F132" s="31" t="s">
        <v>402</v>
      </c>
      <c r="G132" s="31"/>
      <c r="H132" s="32"/>
      <c r="I132" s="71" t="str">
        <f t="shared" si="3"/>
        <v>必須</v>
      </c>
    </row>
    <row r="133" spans="1:9" ht="19.899999999999999" customHeight="1" x14ac:dyDescent="0.4">
      <c r="A133" s="43"/>
      <c r="B133" s="33" t="s">
        <v>45</v>
      </c>
      <c r="C133" s="35"/>
      <c r="D133" s="9">
        <f t="shared" si="2"/>
        <v>125</v>
      </c>
      <c r="E133" s="36" t="s">
        <v>686</v>
      </c>
      <c r="F133" s="31" t="s">
        <v>402</v>
      </c>
      <c r="G133" s="31"/>
      <c r="H133" s="32"/>
      <c r="I133" s="71" t="str">
        <f t="shared" si="3"/>
        <v>必須</v>
      </c>
    </row>
    <row r="134" spans="1:9" ht="20.25" customHeight="1" x14ac:dyDescent="0.4">
      <c r="A134" s="43"/>
      <c r="B134" s="37"/>
      <c r="C134" s="38" t="s">
        <v>500</v>
      </c>
      <c r="D134" s="9">
        <f t="shared" si="2"/>
        <v>126</v>
      </c>
      <c r="E134" s="36" t="s">
        <v>501</v>
      </c>
      <c r="F134" s="31" t="s">
        <v>402</v>
      </c>
      <c r="G134" s="31"/>
      <c r="H134" s="32"/>
      <c r="I134" s="71" t="str">
        <f t="shared" si="3"/>
        <v>必須</v>
      </c>
    </row>
    <row r="135" spans="1:9" ht="42" customHeight="1" x14ac:dyDescent="0.4">
      <c r="A135" s="43"/>
      <c r="B135" s="37"/>
      <c r="C135" s="38" t="s">
        <v>502</v>
      </c>
      <c r="D135" s="9">
        <f t="shared" ref="D135:D198" si="4">ROW()-8</f>
        <v>127</v>
      </c>
      <c r="E135" s="36" t="s">
        <v>687</v>
      </c>
      <c r="F135" s="31" t="s">
        <v>402</v>
      </c>
      <c r="G135" s="31"/>
      <c r="H135" s="32"/>
      <c r="I135" s="71" t="str">
        <f t="shared" si="3"/>
        <v>必須</v>
      </c>
    </row>
    <row r="136" spans="1:9" ht="31.5" x14ac:dyDescent="0.4">
      <c r="A136" s="43"/>
      <c r="B136" s="37"/>
      <c r="C136" s="38" t="s">
        <v>503</v>
      </c>
      <c r="D136" s="9">
        <f t="shared" si="4"/>
        <v>128</v>
      </c>
      <c r="E136" s="36" t="s">
        <v>504</v>
      </c>
      <c r="F136" s="31" t="s">
        <v>402</v>
      </c>
      <c r="G136" s="31"/>
      <c r="H136" s="32"/>
      <c r="I136" s="71" t="str">
        <f t="shared" si="3"/>
        <v>必須</v>
      </c>
    </row>
    <row r="137" spans="1:9" ht="19.899999999999999" customHeight="1" x14ac:dyDescent="0.4">
      <c r="A137" s="43"/>
      <c r="B137" s="33" t="s">
        <v>505</v>
      </c>
      <c r="C137" s="35"/>
      <c r="D137" s="9">
        <f t="shared" si="4"/>
        <v>129</v>
      </c>
      <c r="E137" s="36" t="s">
        <v>506</v>
      </c>
      <c r="F137" s="31" t="s">
        <v>402</v>
      </c>
      <c r="G137" s="31"/>
      <c r="H137" s="32"/>
      <c r="I137" s="71" t="str">
        <f t="shared" si="3"/>
        <v>必須</v>
      </c>
    </row>
    <row r="138" spans="1:9" ht="28.15" customHeight="1" x14ac:dyDescent="0.4">
      <c r="A138" s="37"/>
      <c r="B138" s="37"/>
      <c r="C138" s="38" t="s">
        <v>507</v>
      </c>
      <c r="D138" s="9">
        <f t="shared" si="4"/>
        <v>130</v>
      </c>
      <c r="E138" s="36" t="s">
        <v>688</v>
      </c>
      <c r="F138" s="31" t="s">
        <v>402</v>
      </c>
      <c r="G138" s="31"/>
      <c r="H138" s="32"/>
      <c r="I138" s="71" t="str">
        <f t="shared" ref="I138:I201" si="5">F138&amp;G138</f>
        <v>必須</v>
      </c>
    </row>
    <row r="139" spans="1:9" ht="32.25" customHeight="1" x14ac:dyDescent="0.4">
      <c r="A139" s="37"/>
      <c r="B139" s="37"/>
      <c r="C139" s="38" t="s">
        <v>508</v>
      </c>
      <c r="D139" s="9">
        <f t="shared" si="4"/>
        <v>131</v>
      </c>
      <c r="E139" s="36" t="s">
        <v>509</v>
      </c>
      <c r="F139" s="31" t="s">
        <v>402</v>
      </c>
      <c r="G139" s="31"/>
      <c r="H139" s="32"/>
      <c r="I139" s="71" t="str">
        <f t="shared" si="5"/>
        <v>必須</v>
      </c>
    </row>
    <row r="140" spans="1:9" ht="32.25" customHeight="1" x14ac:dyDescent="0.4">
      <c r="A140" s="37"/>
      <c r="B140" s="37"/>
      <c r="C140" s="38" t="s">
        <v>510</v>
      </c>
      <c r="D140" s="9">
        <f t="shared" si="4"/>
        <v>132</v>
      </c>
      <c r="E140" s="36" t="s">
        <v>511</v>
      </c>
      <c r="F140" s="31" t="s">
        <v>402</v>
      </c>
      <c r="G140" s="31"/>
      <c r="H140" s="32"/>
      <c r="I140" s="71" t="str">
        <f t="shared" si="5"/>
        <v>必須</v>
      </c>
    </row>
    <row r="141" spans="1:9" ht="32.25" customHeight="1" x14ac:dyDescent="0.4">
      <c r="A141" s="37"/>
      <c r="B141" s="37"/>
      <c r="C141" s="38" t="s">
        <v>512</v>
      </c>
      <c r="D141" s="9">
        <f t="shared" si="4"/>
        <v>133</v>
      </c>
      <c r="E141" s="36" t="s">
        <v>513</v>
      </c>
      <c r="F141" s="31" t="s">
        <v>402</v>
      </c>
      <c r="G141" s="31"/>
      <c r="H141" s="32"/>
      <c r="I141" s="71" t="str">
        <f t="shared" si="5"/>
        <v>必須</v>
      </c>
    </row>
    <row r="142" spans="1:9" ht="32.25" customHeight="1" x14ac:dyDescent="0.4">
      <c r="A142" s="37"/>
      <c r="B142" s="44"/>
      <c r="C142" s="38" t="s">
        <v>514</v>
      </c>
      <c r="D142" s="9">
        <f t="shared" si="4"/>
        <v>134</v>
      </c>
      <c r="E142" s="36" t="s">
        <v>515</v>
      </c>
      <c r="F142" s="31" t="s">
        <v>402</v>
      </c>
      <c r="G142" s="31"/>
      <c r="H142" s="32"/>
      <c r="I142" s="71" t="str">
        <f t="shared" si="5"/>
        <v>必須</v>
      </c>
    </row>
    <row r="143" spans="1:9" ht="19.899999999999999" customHeight="1" x14ac:dyDescent="0.4">
      <c r="A143" s="43"/>
      <c r="B143" s="33" t="s">
        <v>516</v>
      </c>
      <c r="C143" s="35"/>
      <c r="D143" s="9">
        <f t="shared" si="4"/>
        <v>135</v>
      </c>
      <c r="E143" s="36" t="s">
        <v>517</v>
      </c>
      <c r="F143" s="31" t="s">
        <v>402</v>
      </c>
      <c r="G143" s="31"/>
      <c r="H143" s="32"/>
      <c r="I143" s="71" t="str">
        <f t="shared" si="5"/>
        <v>必須</v>
      </c>
    </row>
    <row r="144" spans="1:9" ht="31.5" x14ac:dyDescent="0.4">
      <c r="A144" s="37"/>
      <c r="B144" s="37"/>
      <c r="C144" s="38" t="s">
        <v>518</v>
      </c>
      <c r="D144" s="9">
        <f t="shared" si="4"/>
        <v>136</v>
      </c>
      <c r="E144" s="36" t="s">
        <v>519</v>
      </c>
      <c r="F144" s="31" t="s">
        <v>402</v>
      </c>
      <c r="G144" s="31"/>
      <c r="H144" s="32"/>
      <c r="I144" s="71" t="str">
        <f t="shared" si="5"/>
        <v>必須</v>
      </c>
    </row>
    <row r="145" spans="1:9" ht="25.5" customHeight="1" x14ac:dyDescent="0.4">
      <c r="A145" s="37"/>
      <c r="B145" s="37"/>
      <c r="C145" s="38" t="s">
        <v>520</v>
      </c>
      <c r="D145" s="9">
        <f t="shared" si="4"/>
        <v>137</v>
      </c>
      <c r="E145" s="36" t="s">
        <v>521</v>
      </c>
      <c r="F145" s="31" t="s">
        <v>402</v>
      </c>
      <c r="G145" s="31"/>
      <c r="H145" s="32"/>
      <c r="I145" s="71" t="str">
        <f t="shared" si="5"/>
        <v>必須</v>
      </c>
    </row>
    <row r="146" spans="1:9" ht="32.25" customHeight="1" x14ac:dyDescent="0.4">
      <c r="A146" s="37"/>
      <c r="B146" s="37"/>
      <c r="C146" s="38" t="s">
        <v>522</v>
      </c>
      <c r="D146" s="9">
        <f t="shared" si="4"/>
        <v>138</v>
      </c>
      <c r="E146" s="36" t="s">
        <v>523</v>
      </c>
      <c r="F146" s="31" t="s">
        <v>402</v>
      </c>
      <c r="G146" s="31"/>
      <c r="H146" s="32"/>
      <c r="I146" s="71" t="str">
        <f t="shared" si="5"/>
        <v>必須</v>
      </c>
    </row>
    <row r="147" spans="1:9" ht="19.899999999999999" customHeight="1" x14ac:dyDescent="0.4">
      <c r="A147" s="33" t="s">
        <v>46</v>
      </c>
      <c r="B147" s="34"/>
      <c r="C147" s="35"/>
      <c r="D147" s="9">
        <f t="shared" si="4"/>
        <v>139</v>
      </c>
      <c r="E147" s="36" t="s">
        <v>241</v>
      </c>
      <c r="F147" s="31" t="s">
        <v>402</v>
      </c>
      <c r="G147" s="31"/>
      <c r="H147" s="32"/>
      <c r="I147" s="71" t="str">
        <f t="shared" si="5"/>
        <v>必須</v>
      </c>
    </row>
    <row r="148" spans="1:9" ht="34.9" customHeight="1" x14ac:dyDescent="0.4">
      <c r="A148" s="37"/>
      <c r="B148" s="33" t="s">
        <v>47</v>
      </c>
      <c r="C148" s="35"/>
      <c r="D148" s="9">
        <f t="shared" si="4"/>
        <v>140</v>
      </c>
      <c r="E148" s="36" t="s">
        <v>524</v>
      </c>
      <c r="F148" s="31" t="s">
        <v>402</v>
      </c>
      <c r="G148" s="31"/>
      <c r="H148" s="32"/>
      <c r="I148" s="71" t="str">
        <f t="shared" si="5"/>
        <v>必須</v>
      </c>
    </row>
    <row r="149" spans="1:9" ht="19.899999999999999" customHeight="1" x14ac:dyDescent="0.4">
      <c r="A149" s="37"/>
      <c r="B149" s="37"/>
      <c r="C149" s="41" t="s">
        <v>48</v>
      </c>
      <c r="D149" s="9">
        <f t="shared" si="4"/>
        <v>141</v>
      </c>
      <c r="E149" s="36" t="s">
        <v>242</v>
      </c>
      <c r="F149" s="31" t="s">
        <v>402</v>
      </c>
      <c r="G149" s="31"/>
      <c r="H149" s="32"/>
      <c r="I149" s="71" t="str">
        <f t="shared" si="5"/>
        <v>必須</v>
      </c>
    </row>
    <row r="150" spans="1:9" ht="34.9" customHeight="1" x14ac:dyDescent="0.4">
      <c r="A150" s="37"/>
      <c r="B150" s="37"/>
      <c r="C150" s="39"/>
      <c r="D150" s="9">
        <f t="shared" si="4"/>
        <v>142</v>
      </c>
      <c r="E150" s="36" t="s">
        <v>243</v>
      </c>
      <c r="F150" s="31" t="s">
        <v>402</v>
      </c>
      <c r="G150" s="31"/>
      <c r="H150" s="32"/>
      <c r="I150" s="71" t="str">
        <f t="shared" si="5"/>
        <v>必須</v>
      </c>
    </row>
    <row r="151" spans="1:9" ht="19.899999999999999" customHeight="1" x14ac:dyDescent="0.4">
      <c r="A151" s="37"/>
      <c r="B151" s="37"/>
      <c r="C151" s="38" t="s">
        <v>49</v>
      </c>
      <c r="D151" s="9">
        <f t="shared" si="4"/>
        <v>143</v>
      </c>
      <c r="E151" s="36" t="s">
        <v>244</v>
      </c>
      <c r="F151" s="31" t="s">
        <v>402</v>
      </c>
      <c r="G151" s="31"/>
      <c r="H151" s="32"/>
      <c r="I151" s="71" t="str">
        <f t="shared" si="5"/>
        <v>必須</v>
      </c>
    </row>
    <row r="152" spans="1:9" ht="19.899999999999999" customHeight="1" x14ac:dyDescent="0.4">
      <c r="A152" s="37"/>
      <c r="B152" s="37"/>
      <c r="C152" s="38" t="s">
        <v>13</v>
      </c>
      <c r="D152" s="9">
        <f t="shared" si="4"/>
        <v>144</v>
      </c>
      <c r="E152" s="36" t="s">
        <v>689</v>
      </c>
      <c r="F152" s="31" t="s">
        <v>402</v>
      </c>
      <c r="G152" s="31"/>
      <c r="H152" s="32"/>
      <c r="I152" s="71" t="str">
        <f t="shared" si="5"/>
        <v>必須</v>
      </c>
    </row>
    <row r="153" spans="1:9" ht="19.899999999999999" customHeight="1" x14ac:dyDescent="0.4">
      <c r="A153" s="37"/>
      <c r="B153" s="37"/>
      <c r="C153" s="38" t="s">
        <v>50</v>
      </c>
      <c r="D153" s="9">
        <f t="shared" si="4"/>
        <v>145</v>
      </c>
      <c r="E153" s="36" t="s">
        <v>245</v>
      </c>
      <c r="F153" s="31" t="s">
        <v>402</v>
      </c>
      <c r="G153" s="31"/>
      <c r="H153" s="32"/>
      <c r="I153" s="71" t="str">
        <f t="shared" si="5"/>
        <v>必須</v>
      </c>
    </row>
    <row r="154" spans="1:9" ht="19.899999999999999" customHeight="1" x14ac:dyDescent="0.4">
      <c r="A154" s="37"/>
      <c r="B154" s="37"/>
      <c r="C154" s="41" t="s">
        <v>51</v>
      </c>
      <c r="D154" s="9">
        <f t="shared" si="4"/>
        <v>146</v>
      </c>
      <c r="E154" s="36" t="s">
        <v>246</v>
      </c>
      <c r="F154" s="31" t="s">
        <v>402</v>
      </c>
      <c r="G154" s="31"/>
      <c r="H154" s="32"/>
      <c r="I154" s="71" t="str">
        <f t="shared" si="5"/>
        <v>必須</v>
      </c>
    </row>
    <row r="155" spans="1:9" ht="19.899999999999999" customHeight="1" x14ac:dyDescent="0.4">
      <c r="A155" s="37"/>
      <c r="B155" s="37"/>
      <c r="C155" s="37"/>
      <c r="D155" s="9">
        <f t="shared" si="4"/>
        <v>147</v>
      </c>
      <c r="E155" s="36" t="s">
        <v>247</v>
      </c>
      <c r="F155" s="31" t="s">
        <v>402</v>
      </c>
      <c r="G155" s="31"/>
      <c r="H155" s="32"/>
      <c r="I155" s="71" t="str">
        <f t="shared" si="5"/>
        <v>必須</v>
      </c>
    </row>
    <row r="156" spans="1:9" ht="19.899999999999999" customHeight="1" x14ac:dyDescent="0.4">
      <c r="A156" s="37"/>
      <c r="B156" s="37"/>
      <c r="C156" s="39"/>
      <c r="D156" s="9">
        <f t="shared" si="4"/>
        <v>148</v>
      </c>
      <c r="E156" s="36" t="s">
        <v>248</v>
      </c>
      <c r="F156" s="31" t="s">
        <v>402</v>
      </c>
      <c r="G156" s="31"/>
      <c r="H156" s="32"/>
      <c r="I156" s="71" t="str">
        <f t="shared" si="5"/>
        <v>必須</v>
      </c>
    </row>
    <row r="157" spans="1:9" ht="19.149999999999999" customHeight="1" x14ac:dyDescent="0.4">
      <c r="A157" s="37"/>
      <c r="B157" s="37"/>
      <c r="C157" s="35" t="s">
        <v>155</v>
      </c>
      <c r="D157" s="9">
        <f t="shared" si="4"/>
        <v>149</v>
      </c>
      <c r="E157" s="36" t="s">
        <v>249</v>
      </c>
      <c r="F157" s="31" t="s">
        <v>402</v>
      </c>
      <c r="G157" s="31"/>
      <c r="H157" s="32"/>
      <c r="I157" s="71" t="str">
        <f t="shared" si="5"/>
        <v>必須</v>
      </c>
    </row>
    <row r="158" spans="1:9" ht="19.149999999999999" customHeight="1" x14ac:dyDescent="0.4">
      <c r="A158" s="37"/>
      <c r="B158" s="37"/>
      <c r="C158" s="35" t="s">
        <v>381</v>
      </c>
      <c r="D158" s="9">
        <f t="shared" si="4"/>
        <v>150</v>
      </c>
      <c r="E158" s="36" t="s">
        <v>380</v>
      </c>
      <c r="F158" s="31" t="s">
        <v>402</v>
      </c>
      <c r="G158" s="31"/>
      <c r="H158" s="32"/>
      <c r="I158" s="71" t="str">
        <f t="shared" si="5"/>
        <v>必須</v>
      </c>
    </row>
    <row r="159" spans="1:9" ht="19.899999999999999" customHeight="1" x14ac:dyDescent="0.4">
      <c r="A159" s="37"/>
      <c r="B159" s="39"/>
      <c r="C159" s="35" t="s">
        <v>156</v>
      </c>
      <c r="D159" s="9">
        <f t="shared" si="4"/>
        <v>151</v>
      </c>
      <c r="E159" s="36" t="s">
        <v>250</v>
      </c>
      <c r="F159" s="31" t="s">
        <v>402</v>
      </c>
      <c r="G159" s="31"/>
      <c r="H159" s="32"/>
      <c r="I159" s="71" t="str">
        <f t="shared" si="5"/>
        <v>必須</v>
      </c>
    </row>
    <row r="160" spans="1:9" ht="25.15" customHeight="1" x14ac:dyDescent="0.4">
      <c r="A160" s="37"/>
      <c r="B160" s="33" t="s">
        <v>52</v>
      </c>
      <c r="C160" s="35"/>
      <c r="D160" s="9">
        <f t="shared" si="4"/>
        <v>152</v>
      </c>
      <c r="E160" s="36" t="s">
        <v>251</v>
      </c>
      <c r="F160" s="31" t="s">
        <v>402</v>
      </c>
      <c r="G160" s="31"/>
      <c r="H160" s="32"/>
      <c r="I160" s="71" t="str">
        <f t="shared" si="5"/>
        <v>必須</v>
      </c>
    </row>
    <row r="161" spans="1:9" ht="19.899999999999999" customHeight="1" x14ac:dyDescent="0.4">
      <c r="A161" s="37"/>
      <c r="B161" s="39"/>
      <c r="C161" s="38" t="s">
        <v>53</v>
      </c>
      <c r="D161" s="9">
        <f t="shared" si="4"/>
        <v>153</v>
      </c>
      <c r="E161" s="36" t="s">
        <v>690</v>
      </c>
      <c r="F161" s="31" t="s">
        <v>402</v>
      </c>
      <c r="G161" s="31"/>
      <c r="H161" s="32"/>
      <c r="I161" s="71" t="str">
        <f t="shared" si="5"/>
        <v>必須</v>
      </c>
    </row>
    <row r="162" spans="1:9" ht="19.899999999999999" customHeight="1" x14ac:dyDescent="0.4">
      <c r="A162" s="37"/>
      <c r="B162" s="33" t="s">
        <v>54</v>
      </c>
      <c r="C162" s="35"/>
      <c r="D162" s="9">
        <f t="shared" si="4"/>
        <v>154</v>
      </c>
      <c r="E162" s="36" t="s">
        <v>252</v>
      </c>
      <c r="F162" s="31" t="s">
        <v>402</v>
      </c>
      <c r="G162" s="31"/>
      <c r="H162" s="32"/>
      <c r="I162" s="71" t="str">
        <f t="shared" si="5"/>
        <v>必須</v>
      </c>
    </row>
    <row r="163" spans="1:9" ht="19.899999999999999" customHeight="1" x14ac:dyDescent="0.4">
      <c r="A163" s="37"/>
      <c r="B163" s="37"/>
      <c r="C163" s="38" t="s">
        <v>55</v>
      </c>
      <c r="D163" s="9">
        <f t="shared" si="4"/>
        <v>155</v>
      </c>
      <c r="E163" s="36" t="s">
        <v>253</v>
      </c>
      <c r="F163" s="31" t="s">
        <v>402</v>
      </c>
      <c r="G163" s="31"/>
      <c r="H163" s="32"/>
      <c r="I163" s="71" t="str">
        <f t="shared" si="5"/>
        <v>必須</v>
      </c>
    </row>
    <row r="164" spans="1:9" ht="19.899999999999999" customHeight="1" x14ac:dyDescent="0.4">
      <c r="A164" s="37"/>
      <c r="B164" s="37"/>
      <c r="C164" s="38" t="s">
        <v>56</v>
      </c>
      <c r="D164" s="9">
        <f t="shared" si="4"/>
        <v>156</v>
      </c>
      <c r="E164" s="36" t="s">
        <v>254</v>
      </c>
      <c r="F164" s="31" t="s">
        <v>402</v>
      </c>
      <c r="G164" s="31"/>
      <c r="H164" s="32"/>
      <c r="I164" s="71" t="str">
        <f t="shared" si="5"/>
        <v>必須</v>
      </c>
    </row>
    <row r="165" spans="1:9" ht="19.899999999999999" customHeight="1" x14ac:dyDescent="0.4">
      <c r="A165" s="37"/>
      <c r="B165" s="39"/>
      <c r="C165" s="38" t="s">
        <v>57</v>
      </c>
      <c r="D165" s="9">
        <f t="shared" si="4"/>
        <v>157</v>
      </c>
      <c r="E165" s="36" t="s">
        <v>255</v>
      </c>
      <c r="F165" s="31" t="s">
        <v>402</v>
      </c>
      <c r="G165" s="31"/>
      <c r="H165" s="32"/>
      <c r="I165" s="71" t="str">
        <f t="shared" si="5"/>
        <v>必須</v>
      </c>
    </row>
    <row r="166" spans="1:9" ht="19.899999999999999" customHeight="1" x14ac:dyDescent="0.4">
      <c r="A166" s="37"/>
      <c r="B166" s="42" t="s">
        <v>58</v>
      </c>
      <c r="C166" s="35"/>
      <c r="D166" s="9">
        <f t="shared" si="4"/>
        <v>158</v>
      </c>
      <c r="E166" s="36" t="s">
        <v>256</v>
      </c>
      <c r="F166" s="31" t="s">
        <v>402</v>
      </c>
      <c r="G166" s="31"/>
      <c r="H166" s="32"/>
      <c r="I166" s="71" t="str">
        <f t="shared" si="5"/>
        <v>必須</v>
      </c>
    </row>
    <row r="167" spans="1:9" ht="19.899999999999999" customHeight="1" x14ac:dyDescent="0.4">
      <c r="A167" s="37"/>
      <c r="B167" s="42" t="s">
        <v>59</v>
      </c>
      <c r="C167" s="35"/>
      <c r="D167" s="9">
        <f t="shared" si="4"/>
        <v>159</v>
      </c>
      <c r="E167" s="36" t="s">
        <v>257</v>
      </c>
      <c r="F167" s="31" t="s">
        <v>402</v>
      </c>
      <c r="G167" s="31"/>
      <c r="H167" s="32"/>
      <c r="I167" s="71" t="str">
        <f t="shared" si="5"/>
        <v>必須</v>
      </c>
    </row>
    <row r="168" spans="1:9" ht="19.899999999999999" customHeight="1" x14ac:dyDescent="0.4">
      <c r="A168" s="37"/>
      <c r="B168" s="42" t="s">
        <v>60</v>
      </c>
      <c r="C168" s="35"/>
      <c r="D168" s="9">
        <f t="shared" si="4"/>
        <v>160</v>
      </c>
      <c r="E168" s="36" t="s">
        <v>258</v>
      </c>
      <c r="F168" s="31" t="s">
        <v>402</v>
      </c>
      <c r="G168" s="31"/>
      <c r="H168" s="32"/>
      <c r="I168" s="71" t="str">
        <f t="shared" si="5"/>
        <v>必須</v>
      </c>
    </row>
    <row r="169" spans="1:9" ht="19.899999999999999" customHeight="1" x14ac:dyDescent="0.4">
      <c r="A169" s="37"/>
      <c r="B169" s="42" t="s">
        <v>382</v>
      </c>
      <c r="C169" s="35"/>
      <c r="D169" s="9">
        <f t="shared" si="4"/>
        <v>161</v>
      </c>
      <c r="E169" s="36" t="s">
        <v>383</v>
      </c>
      <c r="F169" s="31" t="s">
        <v>402</v>
      </c>
      <c r="G169" s="31"/>
      <c r="H169" s="32"/>
      <c r="I169" s="71" t="str">
        <f t="shared" si="5"/>
        <v>必須</v>
      </c>
    </row>
    <row r="170" spans="1:9" ht="19.899999999999999" customHeight="1" x14ac:dyDescent="0.4">
      <c r="A170" s="37"/>
      <c r="B170" s="42" t="s">
        <v>42</v>
      </c>
      <c r="C170" s="35"/>
      <c r="D170" s="9">
        <f t="shared" si="4"/>
        <v>162</v>
      </c>
      <c r="E170" s="36" t="s">
        <v>259</v>
      </c>
      <c r="F170" s="31" t="s">
        <v>402</v>
      </c>
      <c r="G170" s="31"/>
      <c r="H170" s="32"/>
      <c r="I170" s="71" t="str">
        <f t="shared" si="5"/>
        <v>必須</v>
      </c>
    </row>
    <row r="171" spans="1:9" ht="19.899999999999999" customHeight="1" x14ac:dyDescent="0.4">
      <c r="A171" s="37"/>
      <c r="B171" s="42" t="s">
        <v>61</v>
      </c>
      <c r="C171" s="35"/>
      <c r="D171" s="9">
        <f t="shared" si="4"/>
        <v>163</v>
      </c>
      <c r="E171" s="36" t="s">
        <v>260</v>
      </c>
      <c r="F171" s="31" t="s">
        <v>402</v>
      </c>
      <c r="G171" s="31"/>
      <c r="H171" s="32"/>
      <c r="I171" s="71" t="str">
        <f t="shared" si="5"/>
        <v>必須</v>
      </c>
    </row>
    <row r="172" spans="1:9" ht="19.899999999999999" customHeight="1" x14ac:dyDescent="0.4">
      <c r="A172" s="37"/>
      <c r="B172" s="42" t="s">
        <v>62</v>
      </c>
      <c r="C172" s="35"/>
      <c r="D172" s="9">
        <f t="shared" si="4"/>
        <v>164</v>
      </c>
      <c r="E172" s="36" t="s">
        <v>261</v>
      </c>
      <c r="F172" s="31" t="s">
        <v>402</v>
      </c>
      <c r="G172" s="31"/>
      <c r="H172" s="32"/>
      <c r="I172" s="71" t="str">
        <f t="shared" si="5"/>
        <v>必須</v>
      </c>
    </row>
    <row r="173" spans="1:9" ht="19.899999999999999" customHeight="1" x14ac:dyDescent="0.4">
      <c r="A173" s="37"/>
      <c r="B173" s="42" t="s">
        <v>63</v>
      </c>
      <c r="C173" s="35"/>
      <c r="D173" s="9">
        <f t="shared" si="4"/>
        <v>165</v>
      </c>
      <c r="E173" s="36" t="s">
        <v>262</v>
      </c>
      <c r="F173" s="31" t="s">
        <v>402</v>
      </c>
      <c r="G173" s="31"/>
      <c r="H173" s="32"/>
      <c r="I173" s="71" t="str">
        <f t="shared" si="5"/>
        <v>必須</v>
      </c>
    </row>
    <row r="174" spans="1:9" ht="19.899999999999999" customHeight="1" x14ac:dyDescent="0.4">
      <c r="A174" s="39"/>
      <c r="B174" s="42" t="s">
        <v>64</v>
      </c>
      <c r="C174" s="35"/>
      <c r="D174" s="9">
        <f t="shared" si="4"/>
        <v>166</v>
      </c>
      <c r="E174" s="36" t="s">
        <v>593</v>
      </c>
      <c r="F174" s="31" t="s">
        <v>402</v>
      </c>
      <c r="G174" s="31"/>
      <c r="H174" s="32"/>
      <c r="I174" s="71" t="str">
        <f t="shared" si="5"/>
        <v>必須</v>
      </c>
    </row>
    <row r="175" spans="1:9" ht="19.899999999999999" customHeight="1" x14ac:dyDescent="0.4">
      <c r="A175" s="33" t="s">
        <v>65</v>
      </c>
      <c r="B175" s="34"/>
      <c r="C175" s="35"/>
      <c r="D175" s="9">
        <f t="shared" si="4"/>
        <v>167</v>
      </c>
      <c r="E175" s="36" t="s">
        <v>263</v>
      </c>
      <c r="F175" s="31" t="s">
        <v>402</v>
      </c>
      <c r="G175" s="31"/>
      <c r="H175" s="32"/>
      <c r="I175" s="71" t="str">
        <f t="shared" si="5"/>
        <v>必須</v>
      </c>
    </row>
    <row r="176" spans="1:9" ht="19.899999999999999" customHeight="1" x14ac:dyDescent="0.4">
      <c r="A176" s="37"/>
      <c r="B176" s="33" t="s">
        <v>66</v>
      </c>
      <c r="C176" s="35"/>
      <c r="D176" s="9">
        <f t="shared" si="4"/>
        <v>168</v>
      </c>
      <c r="E176" s="36" t="s">
        <v>264</v>
      </c>
      <c r="F176" s="31" t="s">
        <v>402</v>
      </c>
      <c r="G176" s="31"/>
      <c r="H176" s="32"/>
      <c r="I176" s="71" t="str">
        <f t="shared" si="5"/>
        <v>必須</v>
      </c>
    </row>
    <row r="177" spans="1:9" ht="19.899999999999999" customHeight="1" x14ac:dyDescent="0.4">
      <c r="A177" s="37"/>
      <c r="B177" s="37"/>
      <c r="C177" s="41" t="s">
        <v>67</v>
      </c>
      <c r="D177" s="9">
        <f t="shared" si="4"/>
        <v>169</v>
      </c>
      <c r="E177" s="36" t="s">
        <v>265</v>
      </c>
      <c r="F177" s="31" t="s">
        <v>402</v>
      </c>
      <c r="G177" s="31"/>
      <c r="H177" s="32"/>
      <c r="I177" s="71" t="str">
        <f t="shared" si="5"/>
        <v>必須</v>
      </c>
    </row>
    <row r="178" spans="1:9" ht="34.9" customHeight="1" x14ac:dyDescent="0.4">
      <c r="A178" s="37"/>
      <c r="B178" s="37"/>
      <c r="C178" s="39"/>
      <c r="D178" s="9">
        <f t="shared" si="4"/>
        <v>170</v>
      </c>
      <c r="E178" s="36" t="s">
        <v>243</v>
      </c>
      <c r="F178" s="31" t="s">
        <v>402</v>
      </c>
      <c r="G178" s="31"/>
      <c r="H178" s="32"/>
      <c r="I178" s="71" t="str">
        <f t="shared" si="5"/>
        <v>必須</v>
      </c>
    </row>
    <row r="179" spans="1:9" ht="19.899999999999999" customHeight="1" x14ac:dyDescent="0.4">
      <c r="A179" s="37"/>
      <c r="B179" s="37"/>
      <c r="C179" s="38" t="s">
        <v>13</v>
      </c>
      <c r="D179" s="9">
        <f t="shared" si="4"/>
        <v>171</v>
      </c>
      <c r="E179" s="36" t="s">
        <v>691</v>
      </c>
      <c r="F179" s="31" t="s">
        <v>402</v>
      </c>
      <c r="G179" s="31"/>
      <c r="H179" s="32"/>
      <c r="I179" s="71" t="str">
        <f t="shared" si="5"/>
        <v>必須</v>
      </c>
    </row>
    <row r="180" spans="1:9" ht="19.899999999999999" customHeight="1" x14ac:dyDescent="0.4">
      <c r="A180" s="37"/>
      <c r="B180" s="37"/>
      <c r="C180" s="38" t="s">
        <v>68</v>
      </c>
      <c r="D180" s="9">
        <f t="shared" si="4"/>
        <v>172</v>
      </c>
      <c r="E180" s="36" t="s">
        <v>266</v>
      </c>
      <c r="F180" s="31" t="s">
        <v>402</v>
      </c>
      <c r="G180" s="31"/>
      <c r="H180" s="32"/>
      <c r="I180" s="71" t="str">
        <f t="shared" si="5"/>
        <v>必須</v>
      </c>
    </row>
    <row r="181" spans="1:9" ht="19.899999999999999" customHeight="1" x14ac:dyDescent="0.4">
      <c r="A181" s="37"/>
      <c r="B181" s="37"/>
      <c r="C181" s="35" t="s">
        <v>155</v>
      </c>
      <c r="D181" s="9">
        <f t="shared" si="4"/>
        <v>173</v>
      </c>
      <c r="E181" s="36" t="s">
        <v>249</v>
      </c>
      <c r="F181" s="31" t="s">
        <v>402</v>
      </c>
      <c r="G181" s="31"/>
      <c r="H181" s="32"/>
      <c r="I181" s="71" t="str">
        <f t="shared" si="5"/>
        <v>必須</v>
      </c>
    </row>
    <row r="182" spans="1:9" ht="19.899999999999999" customHeight="1" x14ac:dyDescent="0.4">
      <c r="A182" s="37"/>
      <c r="B182" s="39"/>
      <c r="C182" s="35" t="s">
        <v>156</v>
      </c>
      <c r="D182" s="9">
        <f t="shared" si="4"/>
        <v>174</v>
      </c>
      <c r="E182" s="36" t="s">
        <v>250</v>
      </c>
      <c r="F182" s="31" t="s">
        <v>402</v>
      </c>
      <c r="G182" s="31"/>
      <c r="H182" s="32"/>
      <c r="I182" s="71" t="str">
        <f t="shared" si="5"/>
        <v>必須</v>
      </c>
    </row>
    <row r="183" spans="1:9" ht="19.899999999999999" customHeight="1" x14ac:dyDescent="0.4">
      <c r="A183" s="37"/>
      <c r="B183" s="33" t="s">
        <v>69</v>
      </c>
      <c r="C183" s="35"/>
      <c r="D183" s="9">
        <f t="shared" si="4"/>
        <v>175</v>
      </c>
      <c r="E183" s="36" t="s">
        <v>267</v>
      </c>
      <c r="F183" s="31" t="s">
        <v>402</v>
      </c>
      <c r="G183" s="31"/>
      <c r="H183" s="32"/>
      <c r="I183" s="71" t="str">
        <f t="shared" si="5"/>
        <v>必須</v>
      </c>
    </row>
    <row r="184" spans="1:9" ht="19.899999999999999" customHeight="1" x14ac:dyDescent="0.4">
      <c r="A184" s="37"/>
      <c r="B184" s="39"/>
      <c r="C184" s="38" t="s">
        <v>53</v>
      </c>
      <c r="D184" s="9">
        <f t="shared" si="4"/>
        <v>176</v>
      </c>
      <c r="E184" s="36" t="s">
        <v>692</v>
      </c>
      <c r="F184" s="31" t="s">
        <v>402</v>
      </c>
      <c r="G184" s="31"/>
      <c r="H184" s="32"/>
      <c r="I184" s="71" t="str">
        <f t="shared" si="5"/>
        <v>必須</v>
      </c>
    </row>
    <row r="185" spans="1:9" ht="19.899999999999999" customHeight="1" x14ac:dyDescent="0.4">
      <c r="A185" s="37"/>
      <c r="B185" s="42" t="s">
        <v>59</v>
      </c>
      <c r="C185" s="35"/>
      <c r="D185" s="9">
        <f t="shared" si="4"/>
        <v>177</v>
      </c>
      <c r="E185" s="36" t="s">
        <v>257</v>
      </c>
      <c r="F185" s="31" t="s">
        <v>402</v>
      </c>
      <c r="G185" s="31"/>
      <c r="H185" s="32"/>
      <c r="I185" s="71" t="str">
        <f t="shared" si="5"/>
        <v>必須</v>
      </c>
    </row>
    <row r="186" spans="1:9" ht="19.899999999999999" customHeight="1" x14ac:dyDescent="0.4">
      <c r="A186" s="37"/>
      <c r="B186" s="42" t="s">
        <v>70</v>
      </c>
      <c r="C186" s="35"/>
      <c r="D186" s="9">
        <f t="shared" si="4"/>
        <v>178</v>
      </c>
      <c r="E186" s="36" t="s">
        <v>268</v>
      </c>
      <c r="F186" s="31" t="s">
        <v>402</v>
      </c>
      <c r="G186" s="31"/>
      <c r="H186" s="32"/>
      <c r="I186" s="71" t="str">
        <f t="shared" si="5"/>
        <v>必須</v>
      </c>
    </row>
    <row r="187" spans="1:9" ht="19.899999999999999" customHeight="1" x14ac:dyDescent="0.4">
      <c r="A187" s="39"/>
      <c r="B187" s="42" t="s">
        <v>42</v>
      </c>
      <c r="C187" s="35"/>
      <c r="D187" s="9">
        <f t="shared" si="4"/>
        <v>179</v>
      </c>
      <c r="E187" s="36" t="s">
        <v>269</v>
      </c>
      <c r="F187" s="31" t="s">
        <v>402</v>
      </c>
      <c r="G187" s="31"/>
      <c r="H187" s="32"/>
      <c r="I187" s="71" t="str">
        <f t="shared" si="5"/>
        <v>必須</v>
      </c>
    </row>
    <row r="188" spans="1:9" ht="19.899999999999999" customHeight="1" x14ac:dyDescent="0.4">
      <c r="A188" s="33" t="s">
        <v>71</v>
      </c>
      <c r="B188" s="34"/>
      <c r="C188" s="35"/>
      <c r="D188" s="9">
        <f t="shared" si="4"/>
        <v>180</v>
      </c>
      <c r="E188" s="36" t="s">
        <v>270</v>
      </c>
      <c r="F188" s="31" t="s">
        <v>402</v>
      </c>
      <c r="G188" s="31"/>
      <c r="H188" s="32"/>
      <c r="I188" s="71" t="str">
        <f t="shared" si="5"/>
        <v>必須</v>
      </c>
    </row>
    <row r="189" spans="1:9" ht="34.9" customHeight="1" x14ac:dyDescent="0.4">
      <c r="A189" s="37"/>
      <c r="B189" s="33" t="s">
        <v>71</v>
      </c>
      <c r="C189" s="35"/>
      <c r="D189" s="9">
        <f t="shared" si="4"/>
        <v>181</v>
      </c>
      <c r="E189" s="36" t="s">
        <v>271</v>
      </c>
      <c r="F189" s="31" t="s">
        <v>402</v>
      </c>
      <c r="G189" s="31"/>
      <c r="H189" s="32"/>
      <c r="I189" s="71" t="str">
        <f t="shared" si="5"/>
        <v>必須</v>
      </c>
    </row>
    <row r="190" spans="1:9" ht="19.899999999999999" customHeight="1" x14ac:dyDescent="0.4">
      <c r="A190" s="37"/>
      <c r="B190" s="37"/>
      <c r="C190" s="38" t="s">
        <v>72</v>
      </c>
      <c r="D190" s="9">
        <f t="shared" si="4"/>
        <v>182</v>
      </c>
      <c r="E190" s="36" t="s">
        <v>525</v>
      </c>
      <c r="F190" s="31" t="s">
        <v>402</v>
      </c>
      <c r="G190" s="31"/>
      <c r="H190" s="32"/>
      <c r="I190" s="71" t="str">
        <f t="shared" si="5"/>
        <v>必須</v>
      </c>
    </row>
    <row r="191" spans="1:9" ht="19.899999999999999" customHeight="1" x14ac:dyDescent="0.4">
      <c r="A191" s="37"/>
      <c r="B191" s="37"/>
      <c r="C191" s="38" t="s">
        <v>41</v>
      </c>
      <c r="D191" s="9">
        <f t="shared" si="4"/>
        <v>183</v>
      </c>
      <c r="E191" s="36" t="s">
        <v>272</v>
      </c>
      <c r="F191" s="31" t="s">
        <v>402</v>
      </c>
      <c r="G191" s="31"/>
      <c r="H191" s="32"/>
      <c r="I191" s="71" t="str">
        <f t="shared" si="5"/>
        <v>必須</v>
      </c>
    </row>
    <row r="192" spans="1:9" ht="19.899999999999999" customHeight="1" x14ac:dyDescent="0.4">
      <c r="A192" s="44"/>
      <c r="B192" s="44"/>
      <c r="C192" s="38" t="s">
        <v>73</v>
      </c>
      <c r="D192" s="9">
        <f t="shared" si="4"/>
        <v>184</v>
      </c>
      <c r="E192" s="36" t="s">
        <v>273</v>
      </c>
      <c r="F192" s="31" t="s">
        <v>402</v>
      </c>
      <c r="G192" s="31"/>
      <c r="H192" s="32"/>
      <c r="I192" s="71" t="str">
        <f t="shared" si="5"/>
        <v>必須</v>
      </c>
    </row>
    <row r="193" spans="1:9" ht="45.75" customHeight="1" x14ac:dyDescent="0.4">
      <c r="A193" s="44"/>
      <c r="B193" s="44"/>
      <c r="C193" s="38" t="s">
        <v>526</v>
      </c>
      <c r="D193" s="9">
        <f t="shared" si="4"/>
        <v>185</v>
      </c>
      <c r="E193" s="36" t="s">
        <v>693</v>
      </c>
      <c r="F193" s="31" t="s">
        <v>402</v>
      </c>
      <c r="G193" s="31"/>
      <c r="H193" s="32"/>
      <c r="I193" s="71" t="str">
        <f t="shared" si="5"/>
        <v>必須</v>
      </c>
    </row>
    <row r="194" spans="1:9" ht="19.899999999999999" customHeight="1" x14ac:dyDescent="0.4">
      <c r="A194" s="37"/>
      <c r="B194" s="39"/>
      <c r="C194" s="38" t="s">
        <v>74</v>
      </c>
      <c r="D194" s="9">
        <f t="shared" si="4"/>
        <v>186</v>
      </c>
      <c r="E194" s="36" t="s">
        <v>248</v>
      </c>
      <c r="F194" s="31" t="s">
        <v>402</v>
      </c>
      <c r="G194" s="31"/>
      <c r="H194" s="32"/>
      <c r="I194" s="71" t="str">
        <f t="shared" si="5"/>
        <v>必須</v>
      </c>
    </row>
    <row r="195" spans="1:9" ht="19.899999999999999" customHeight="1" x14ac:dyDescent="0.4">
      <c r="A195" s="37"/>
      <c r="B195" s="44" t="s">
        <v>527</v>
      </c>
      <c r="C195" s="35"/>
      <c r="D195" s="9">
        <f t="shared" si="4"/>
        <v>187</v>
      </c>
      <c r="E195" s="36" t="s">
        <v>528</v>
      </c>
      <c r="F195" s="31" t="s">
        <v>402</v>
      </c>
      <c r="G195" s="31"/>
      <c r="H195" s="32"/>
      <c r="I195" s="71" t="str">
        <f t="shared" si="5"/>
        <v>必須</v>
      </c>
    </row>
    <row r="196" spans="1:9" ht="34.9" customHeight="1" x14ac:dyDescent="0.4">
      <c r="A196" s="37"/>
      <c r="B196" s="33" t="s">
        <v>529</v>
      </c>
      <c r="C196" s="35"/>
      <c r="D196" s="9">
        <f t="shared" si="4"/>
        <v>188</v>
      </c>
      <c r="E196" s="36" t="s">
        <v>530</v>
      </c>
      <c r="F196" s="31" t="s">
        <v>402</v>
      </c>
      <c r="G196" s="31"/>
      <c r="H196" s="32"/>
      <c r="I196" s="71" t="str">
        <f t="shared" si="5"/>
        <v>必須</v>
      </c>
    </row>
    <row r="197" spans="1:9" ht="19.899999999999999" customHeight="1" x14ac:dyDescent="0.4">
      <c r="A197" s="37"/>
      <c r="B197" s="37"/>
      <c r="C197" s="38" t="s">
        <v>531</v>
      </c>
      <c r="D197" s="9">
        <f t="shared" si="4"/>
        <v>189</v>
      </c>
      <c r="E197" s="36" t="s">
        <v>694</v>
      </c>
      <c r="F197" s="31" t="s">
        <v>402</v>
      </c>
      <c r="G197" s="31"/>
      <c r="H197" s="32"/>
      <c r="I197" s="71" t="str">
        <f t="shared" si="5"/>
        <v>必須</v>
      </c>
    </row>
    <row r="198" spans="1:9" ht="19.899999999999999" customHeight="1" x14ac:dyDescent="0.4">
      <c r="A198" s="37"/>
      <c r="B198" s="37"/>
      <c r="C198" s="38" t="s">
        <v>532</v>
      </c>
      <c r="D198" s="9">
        <f t="shared" si="4"/>
        <v>190</v>
      </c>
      <c r="E198" s="36" t="s">
        <v>695</v>
      </c>
      <c r="F198" s="31" t="s">
        <v>402</v>
      </c>
      <c r="G198" s="31"/>
      <c r="H198" s="32"/>
      <c r="I198" s="71" t="str">
        <f t="shared" si="5"/>
        <v>必須</v>
      </c>
    </row>
    <row r="199" spans="1:9" ht="19.899999999999999" customHeight="1" x14ac:dyDescent="0.4">
      <c r="A199" s="33" t="s">
        <v>75</v>
      </c>
      <c r="B199" s="34"/>
      <c r="C199" s="35"/>
      <c r="D199" s="9">
        <f t="shared" ref="D199:D262" si="6">ROW()-8</f>
        <v>191</v>
      </c>
      <c r="E199" s="36" t="s">
        <v>274</v>
      </c>
      <c r="F199" s="31" t="s">
        <v>402</v>
      </c>
      <c r="G199" s="31"/>
      <c r="H199" s="32"/>
      <c r="I199" s="71" t="str">
        <f t="shared" si="5"/>
        <v>必須</v>
      </c>
    </row>
    <row r="200" spans="1:9" ht="19.899999999999999" customHeight="1" x14ac:dyDescent="0.4">
      <c r="A200" s="37"/>
      <c r="B200" s="33" t="s">
        <v>76</v>
      </c>
      <c r="C200" s="35"/>
      <c r="D200" s="9">
        <f t="shared" si="6"/>
        <v>192</v>
      </c>
      <c r="E200" s="36" t="s">
        <v>277</v>
      </c>
      <c r="F200" s="31" t="s">
        <v>402</v>
      </c>
      <c r="G200" s="31"/>
      <c r="H200" s="32"/>
      <c r="I200" s="71" t="str">
        <f t="shared" si="5"/>
        <v>必須</v>
      </c>
    </row>
    <row r="201" spans="1:9" ht="19.899999999999999" customHeight="1" x14ac:dyDescent="0.4">
      <c r="A201" s="37"/>
      <c r="B201" s="37"/>
      <c r="C201" s="38" t="s">
        <v>77</v>
      </c>
      <c r="D201" s="9">
        <f t="shared" si="6"/>
        <v>193</v>
      </c>
      <c r="E201" s="36" t="s">
        <v>278</v>
      </c>
      <c r="F201" s="31" t="s">
        <v>402</v>
      </c>
      <c r="G201" s="31"/>
      <c r="H201" s="32"/>
      <c r="I201" s="71" t="str">
        <f t="shared" si="5"/>
        <v>必須</v>
      </c>
    </row>
    <row r="202" spans="1:9" ht="19.899999999999999" customHeight="1" x14ac:dyDescent="0.4">
      <c r="A202" s="37"/>
      <c r="B202" s="37"/>
      <c r="C202" s="38" t="s">
        <v>78</v>
      </c>
      <c r="D202" s="9">
        <f t="shared" si="6"/>
        <v>194</v>
      </c>
      <c r="E202" s="36" t="s">
        <v>279</v>
      </c>
      <c r="F202" s="31" t="s">
        <v>402</v>
      </c>
      <c r="G202" s="31"/>
      <c r="H202" s="32"/>
      <c r="I202" s="71" t="str">
        <f t="shared" ref="I202:I265" si="7">F202&amp;G202</f>
        <v>必須</v>
      </c>
    </row>
    <row r="203" spans="1:9" ht="19.899999999999999" customHeight="1" x14ac:dyDescent="0.4">
      <c r="A203" s="37"/>
      <c r="B203" s="37"/>
      <c r="C203" s="38" t="s">
        <v>79</v>
      </c>
      <c r="D203" s="9">
        <f t="shared" si="6"/>
        <v>195</v>
      </c>
      <c r="E203" s="36" t="s">
        <v>280</v>
      </c>
      <c r="F203" s="31" t="s">
        <v>402</v>
      </c>
      <c r="G203" s="31"/>
      <c r="H203" s="32"/>
      <c r="I203" s="71" t="str">
        <f t="shared" si="7"/>
        <v>必須</v>
      </c>
    </row>
    <row r="204" spans="1:9" ht="19.899999999999999" customHeight="1" x14ac:dyDescent="0.4">
      <c r="A204" s="37"/>
      <c r="B204" s="37"/>
      <c r="C204" s="38"/>
      <c r="D204" s="9">
        <f t="shared" si="6"/>
        <v>196</v>
      </c>
      <c r="E204" s="36" t="s">
        <v>281</v>
      </c>
      <c r="F204" s="31" t="s">
        <v>402</v>
      </c>
      <c r="G204" s="31"/>
      <c r="H204" s="32"/>
      <c r="I204" s="71" t="str">
        <f t="shared" si="7"/>
        <v>必須</v>
      </c>
    </row>
    <row r="205" spans="1:9" ht="34.9" customHeight="1" x14ac:dyDescent="0.4">
      <c r="A205" s="37"/>
      <c r="B205" s="39"/>
      <c r="C205" s="38" t="s">
        <v>80</v>
      </c>
      <c r="D205" s="9">
        <f t="shared" si="6"/>
        <v>197</v>
      </c>
      <c r="E205" s="36" t="s">
        <v>657</v>
      </c>
      <c r="F205" s="31" t="s">
        <v>402</v>
      </c>
      <c r="G205" s="31"/>
      <c r="H205" s="32"/>
      <c r="I205" s="71" t="str">
        <f t="shared" si="7"/>
        <v>必須</v>
      </c>
    </row>
    <row r="206" spans="1:9" ht="19.899999999999999" customHeight="1" x14ac:dyDescent="0.4">
      <c r="A206" s="37"/>
      <c r="B206" s="33" t="s">
        <v>81</v>
      </c>
      <c r="C206" s="35"/>
      <c r="D206" s="9">
        <f t="shared" si="6"/>
        <v>198</v>
      </c>
      <c r="E206" s="36" t="s">
        <v>282</v>
      </c>
      <c r="F206" s="31" t="s">
        <v>402</v>
      </c>
      <c r="G206" s="31"/>
      <c r="H206" s="32"/>
      <c r="I206" s="71" t="str">
        <f t="shared" si="7"/>
        <v>必須</v>
      </c>
    </row>
    <row r="207" spans="1:9" ht="19.899999999999999" customHeight="1" x14ac:dyDescent="0.4">
      <c r="A207" s="37"/>
      <c r="B207" s="37"/>
      <c r="C207" s="38" t="s">
        <v>82</v>
      </c>
      <c r="D207" s="9">
        <f t="shared" si="6"/>
        <v>199</v>
      </c>
      <c r="E207" s="36" t="s">
        <v>283</v>
      </c>
      <c r="F207" s="31" t="s">
        <v>402</v>
      </c>
      <c r="G207" s="31"/>
      <c r="H207" s="32"/>
      <c r="I207" s="71" t="str">
        <f t="shared" si="7"/>
        <v>必須</v>
      </c>
    </row>
    <row r="208" spans="1:9" ht="19.899999999999999" customHeight="1" x14ac:dyDescent="0.4">
      <c r="A208" s="37"/>
      <c r="B208" s="37"/>
      <c r="C208" s="38" t="s">
        <v>83</v>
      </c>
      <c r="D208" s="9">
        <f t="shared" si="6"/>
        <v>200</v>
      </c>
      <c r="E208" s="36" t="s">
        <v>284</v>
      </c>
      <c r="F208" s="31" t="s">
        <v>402</v>
      </c>
      <c r="G208" s="31"/>
      <c r="H208" s="32"/>
      <c r="I208" s="71" t="str">
        <f t="shared" si="7"/>
        <v>必須</v>
      </c>
    </row>
    <row r="209" spans="1:9" ht="19.899999999999999" customHeight="1" x14ac:dyDescent="0.4">
      <c r="A209" s="37"/>
      <c r="B209" s="37"/>
      <c r="C209" s="38" t="s">
        <v>84</v>
      </c>
      <c r="D209" s="9">
        <f t="shared" si="6"/>
        <v>201</v>
      </c>
      <c r="E209" s="36" t="s">
        <v>285</v>
      </c>
      <c r="F209" s="31" t="s">
        <v>402</v>
      </c>
      <c r="G209" s="31"/>
      <c r="H209" s="32"/>
      <c r="I209" s="71" t="str">
        <f t="shared" si="7"/>
        <v>必須</v>
      </c>
    </row>
    <row r="210" spans="1:9" ht="19.899999999999999" customHeight="1" x14ac:dyDescent="0.4">
      <c r="A210" s="37"/>
      <c r="B210" s="39"/>
      <c r="C210" s="38" t="s">
        <v>41</v>
      </c>
      <c r="D210" s="9">
        <f t="shared" si="6"/>
        <v>202</v>
      </c>
      <c r="E210" s="36" t="s">
        <v>286</v>
      </c>
      <c r="F210" s="31" t="s">
        <v>402</v>
      </c>
      <c r="G210" s="31"/>
      <c r="H210" s="32"/>
      <c r="I210" s="71" t="str">
        <f t="shared" si="7"/>
        <v>必須</v>
      </c>
    </row>
    <row r="211" spans="1:9" ht="19.899999999999999" customHeight="1" x14ac:dyDescent="0.4">
      <c r="A211" s="37"/>
      <c r="B211" s="33" t="s">
        <v>85</v>
      </c>
      <c r="C211" s="35"/>
      <c r="D211" s="9">
        <f t="shared" si="6"/>
        <v>203</v>
      </c>
      <c r="E211" s="36" t="s">
        <v>287</v>
      </c>
      <c r="F211" s="31" t="s">
        <v>402</v>
      </c>
      <c r="G211" s="31"/>
      <c r="H211" s="32"/>
      <c r="I211" s="71" t="str">
        <f t="shared" si="7"/>
        <v>必須</v>
      </c>
    </row>
    <row r="212" spans="1:9" ht="19.899999999999999" customHeight="1" x14ac:dyDescent="0.4">
      <c r="A212" s="37"/>
      <c r="B212" s="37"/>
      <c r="C212" s="38" t="s">
        <v>82</v>
      </c>
      <c r="D212" s="9">
        <f t="shared" si="6"/>
        <v>204</v>
      </c>
      <c r="E212" s="36" t="s">
        <v>696</v>
      </c>
      <c r="F212" s="31" t="s">
        <v>402</v>
      </c>
      <c r="G212" s="31"/>
      <c r="H212" s="32"/>
      <c r="I212" s="71" t="str">
        <f t="shared" si="7"/>
        <v>必須</v>
      </c>
    </row>
    <row r="213" spans="1:9" ht="19.899999999999999" customHeight="1" x14ac:dyDescent="0.4">
      <c r="A213" s="37"/>
      <c r="B213" s="37"/>
      <c r="C213" s="38" t="s">
        <v>533</v>
      </c>
      <c r="D213" s="9">
        <f t="shared" si="6"/>
        <v>205</v>
      </c>
      <c r="E213" s="36" t="s">
        <v>534</v>
      </c>
      <c r="F213" s="31" t="s">
        <v>402</v>
      </c>
      <c r="G213" s="31"/>
      <c r="H213" s="32"/>
      <c r="I213" s="71" t="str">
        <f t="shared" si="7"/>
        <v>必須</v>
      </c>
    </row>
    <row r="214" spans="1:9" ht="19.899999999999999" customHeight="1" x14ac:dyDescent="0.4">
      <c r="A214" s="37"/>
      <c r="B214" s="37"/>
      <c r="C214" s="38" t="s">
        <v>86</v>
      </c>
      <c r="D214" s="9">
        <f t="shared" si="6"/>
        <v>206</v>
      </c>
      <c r="E214" s="36" t="s">
        <v>535</v>
      </c>
      <c r="F214" s="31" t="s">
        <v>402</v>
      </c>
      <c r="G214" s="31"/>
      <c r="H214" s="32"/>
      <c r="I214" s="71" t="str">
        <f t="shared" si="7"/>
        <v>必須</v>
      </c>
    </row>
    <row r="215" spans="1:9" ht="19.899999999999999" customHeight="1" x14ac:dyDescent="0.4">
      <c r="A215" s="37"/>
      <c r="B215" s="39"/>
      <c r="C215" s="38" t="s">
        <v>41</v>
      </c>
      <c r="D215" s="9">
        <f t="shared" si="6"/>
        <v>207</v>
      </c>
      <c r="E215" s="36" t="s">
        <v>286</v>
      </c>
      <c r="F215" s="31" t="s">
        <v>402</v>
      </c>
      <c r="G215" s="31"/>
      <c r="H215" s="32"/>
      <c r="I215" s="71" t="str">
        <f t="shared" si="7"/>
        <v>必須</v>
      </c>
    </row>
    <row r="216" spans="1:9" ht="19.899999999999999" customHeight="1" x14ac:dyDescent="0.4">
      <c r="A216" s="37"/>
      <c r="B216" s="33" t="s">
        <v>87</v>
      </c>
      <c r="C216" s="35"/>
      <c r="D216" s="9">
        <f t="shared" si="6"/>
        <v>208</v>
      </c>
      <c r="E216" s="36" t="s">
        <v>288</v>
      </c>
      <c r="F216" s="31" t="s">
        <v>402</v>
      </c>
      <c r="G216" s="31"/>
      <c r="H216" s="32"/>
      <c r="I216" s="71" t="str">
        <f t="shared" si="7"/>
        <v>必須</v>
      </c>
    </row>
    <row r="217" spans="1:9" ht="19.899999999999999" customHeight="1" x14ac:dyDescent="0.4">
      <c r="A217" s="37"/>
      <c r="B217" s="37"/>
      <c r="C217" s="38" t="s">
        <v>82</v>
      </c>
      <c r="D217" s="9">
        <f t="shared" si="6"/>
        <v>209</v>
      </c>
      <c r="E217" s="36" t="s">
        <v>697</v>
      </c>
      <c r="F217" s="31" t="s">
        <v>402</v>
      </c>
      <c r="G217" s="31"/>
      <c r="H217" s="32"/>
      <c r="I217" s="71" t="str">
        <f t="shared" si="7"/>
        <v>必須</v>
      </c>
    </row>
    <row r="218" spans="1:9" ht="19.899999999999999" customHeight="1" x14ac:dyDescent="0.4">
      <c r="A218" s="37"/>
      <c r="B218" s="37"/>
      <c r="C218" s="38" t="s">
        <v>86</v>
      </c>
      <c r="D218" s="9">
        <f t="shared" si="6"/>
        <v>210</v>
      </c>
      <c r="E218" s="36" t="s">
        <v>698</v>
      </c>
      <c r="F218" s="31" t="s">
        <v>402</v>
      </c>
      <c r="G218" s="31"/>
      <c r="H218" s="32"/>
      <c r="I218" s="71" t="str">
        <f t="shared" si="7"/>
        <v>必須</v>
      </c>
    </row>
    <row r="219" spans="1:9" ht="19.899999999999999" customHeight="1" x14ac:dyDescent="0.4">
      <c r="A219" s="37"/>
      <c r="B219" s="39"/>
      <c r="C219" s="38" t="s">
        <v>41</v>
      </c>
      <c r="D219" s="9">
        <f t="shared" si="6"/>
        <v>211</v>
      </c>
      <c r="E219" s="36" t="s">
        <v>286</v>
      </c>
      <c r="F219" s="31" t="s">
        <v>402</v>
      </c>
      <c r="G219" s="31"/>
      <c r="H219" s="32"/>
      <c r="I219" s="71" t="str">
        <f t="shared" si="7"/>
        <v>必須</v>
      </c>
    </row>
    <row r="220" spans="1:9" ht="19.899999999999999" customHeight="1" x14ac:dyDescent="0.4">
      <c r="A220" s="37"/>
      <c r="B220" s="33" t="s">
        <v>536</v>
      </c>
      <c r="C220" s="35"/>
      <c r="D220" s="9">
        <f t="shared" si="6"/>
        <v>212</v>
      </c>
      <c r="E220" s="36" t="s">
        <v>537</v>
      </c>
      <c r="F220" s="31" t="s">
        <v>402</v>
      </c>
      <c r="G220" s="31"/>
      <c r="H220" s="32"/>
      <c r="I220" s="71" t="str">
        <f t="shared" si="7"/>
        <v>必須</v>
      </c>
    </row>
    <row r="221" spans="1:9" ht="19.899999999999999" customHeight="1" x14ac:dyDescent="0.4">
      <c r="A221" s="37"/>
      <c r="B221" s="37"/>
      <c r="C221" s="38" t="s">
        <v>82</v>
      </c>
      <c r="D221" s="9">
        <f t="shared" si="6"/>
        <v>213</v>
      </c>
      <c r="E221" s="36" t="s">
        <v>699</v>
      </c>
      <c r="F221" s="31" t="s">
        <v>402</v>
      </c>
      <c r="G221" s="31"/>
      <c r="H221" s="32"/>
      <c r="I221" s="71" t="str">
        <f t="shared" si="7"/>
        <v>必須</v>
      </c>
    </row>
    <row r="222" spans="1:9" ht="19.899999999999999" customHeight="1" x14ac:dyDescent="0.4">
      <c r="A222" s="37"/>
      <c r="B222" s="37"/>
      <c r="C222" s="38" t="s">
        <v>86</v>
      </c>
      <c r="D222" s="9">
        <f t="shared" si="6"/>
        <v>214</v>
      </c>
      <c r="E222" s="36" t="s">
        <v>698</v>
      </c>
      <c r="F222" s="31" t="s">
        <v>402</v>
      </c>
      <c r="G222" s="31"/>
      <c r="H222" s="32"/>
      <c r="I222" s="71" t="str">
        <f t="shared" si="7"/>
        <v>必須</v>
      </c>
    </row>
    <row r="223" spans="1:9" ht="19.899999999999999" customHeight="1" x14ac:dyDescent="0.4">
      <c r="A223" s="37"/>
      <c r="B223" s="39"/>
      <c r="C223" s="38" t="s">
        <v>41</v>
      </c>
      <c r="D223" s="9">
        <f t="shared" si="6"/>
        <v>215</v>
      </c>
      <c r="E223" s="36" t="s">
        <v>390</v>
      </c>
      <c r="F223" s="31" t="s">
        <v>402</v>
      </c>
      <c r="G223" s="31"/>
      <c r="H223" s="32"/>
      <c r="I223" s="71" t="str">
        <f t="shared" si="7"/>
        <v>必須</v>
      </c>
    </row>
    <row r="224" spans="1:9" ht="19.899999999999999" customHeight="1" x14ac:dyDescent="0.4">
      <c r="A224" s="37"/>
      <c r="B224" s="33" t="s">
        <v>88</v>
      </c>
      <c r="C224" s="35"/>
      <c r="D224" s="9">
        <f t="shared" si="6"/>
        <v>216</v>
      </c>
      <c r="E224" s="36" t="s">
        <v>289</v>
      </c>
      <c r="F224" s="31" t="s">
        <v>402</v>
      </c>
      <c r="G224" s="31"/>
      <c r="H224" s="32"/>
      <c r="I224" s="71" t="str">
        <f t="shared" si="7"/>
        <v>必須</v>
      </c>
    </row>
    <row r="225" spans="1:9" ht="19.899999999999999" customHeight="1" x14ac:dyDescent="0.4">
      <c r="A225" s="37"/>
      <c r="B225" s="37"/>
      <c r="C225" s="38" t="s">
        <v>89</v>
      </c>
      <c r="D225" s="9">
        <f t="shared" si="6"/>
        <v>217</v>
      </c>
      <c r="E225" s="36" t="s">
        <v>290</v>
      </c>
      <c r="F225" s="31" t="s">
        <v>402</v>
      </c>
      <c r="G225" s="31"/>
      <c r="H225" s="32"/>
      <c r="I225" s="71" t="str">
        <f t="shared" si="7"/>
        <v>必須</v>
      </c>
    </row>
    <row r="226" spans="1:9" ht="19.899999999999999" customHeight="1" x14ac:dyDescent="0.4">
      <c r="A226" s="37"/>
      <c r="B226" s="37"/>
      <c r="C226" s="38" t="s">
        <v>90</v>
      </c>
      <c r="D226" s="9">
        <f t="shared" si="6"/>
        <v>218</v>
      </c>
      <c r="E226" s="36" t="s">
        <v>700</v>
      </c>
      <c r="F226" s="31" t="s">
        <v>402</v>
      </c>
      <c r="G226" s="31"/>
      <c r="H226" s="32"/>
      <c r="I226" s="71" t="str">
        <f t="shared" si="7"/>
        <v>必須</v>
      </c>
    </row>
    <row r="227" spans="1:9" ht="19.899999999999999" customHeight="1" x14ac:dyDescent="0.4">
      <c r="A227" s="37"/>
      <c r="B227" s="39"/>
      <c r="C227" s="38" t="s">
        <v>89</v>
      </c>
      <c r="D227" s="9">
        <f t="shared" si="6"/>
        <v>219</v>
      </c>
      <c r="E227" s="36" t="s">
        <v>701</v>
      </c>
      <c r="F227" s="31" t="s">
        <v>402</v>
      </c>
      <c r="G227" s="31"/>
      <c r="H227" s="32"/>
      <c r="I227" s="71" t="str">
        <f t="shared" si="7"/>
        <v>必須</v>
      </c>
    </row>
    <row r="228" spans="1:9" ht="19.899999999999999" customHeight="1" x14ac:dyDescent="0.4">
      <c r="A228" s="37"/>
      <c r="B228" s="33" t="s">
        <v>91</v>
      </c>
      <c r="C228" s="35"/>
      <c r="D228" s="9">
        <f t="shared" si="6"/>
        <v>220</v>
      </c>
      <c r="E228" s="36" t="s">
        <v>291</v>
      </c>
      <c r="F228" s="31" t="s">
        <v>402</v>
      </c>
      <c r="G228" s="31"/>
      <c r="H228" s="32"/>
      <c r="I228" s="71" t="str">
        <f t="shared" si="7"/>
        <v>必須</v>
      </c>
    </row>
    <row r="229" spans="1:9" ht="19.899999999999999" customHeight="1" x14ac:dyDescent="0.4">
      <c r="A229" s="37"/>
      <c r="B229" s="37"/>
      <c r="C229" s="38" t="s">
        <v>18</v>
      </c>
      <c r="D229" s="9">
        <f t="shared" si="6"/>
        <v>221</v>
      </c>
      <c r="E229" s="36" t="s">
        <v>292</v>
      </c>
      <c r="F229" s="31" t="s">
        <v>402</v>
      </c>
      <c r="G229" s="31"/>
      <c r="H229" s="32"/>
      <c r="I229" s="71" t="str">
        <f t="shared" si="7"/>
        <v>必須</v>
      </c>
    </row>
    <row r="230" spans="1:9" ht="19.899999999999999" customHeight="1" x14ac:dyDescent="0.4">
      <c r="A230" s="37"/>
      <c r="B230" s="37"/>
      <c r="C230" s="38" t="s">
        <v>20</v>
      </c>
      <c r="D230" s="9">
        <f t="shared" si="6"/>
        <v>222</v>
      </c>
      <c r="E230" s="36" t="s">
        <v>293</v>
      </c>
      <c r="F230" s="31" t="s">
        <v>402</v>
      </c>
      <c r="G230" s="31"/>
      <c r="H230" s="32"/>
      <c r="I230" s="71" t="str">
        <f t="shared" si="7"/>
        <v>必須</v>
      </c>
    </row>
    <row r="231" spans="1:9" ht="19.899999999999999" customHeight="1" x14ac:dyDescent="0.4">
      <c r="A231" s="37"/>
      <c r="B231" s="39"/>
      <c r="C231" s="38" t="s">
        <v>153</v>
      </c>
      <c r="D231" s="9">
        <f t="shared" si="6"/>
        <v>223</v>
      </c>
      <c r="E231" s="36" t="s">
        <v>702</v>
      </c>
      <c r="F231" s="31" t="s">
        <v>402</v>
      </c>
      <c r="G231" s="31"/>
      <c r="H231" s="32"/>
      <c r="I231" s="71" t="str">
        <f t="shared" si="7"/>
        <v>必須</v>
      </c>
    </row>
    <row r="232" spans="1:9" ht="19.899999999999999" customHeight="1" x14ac:dyDescent="0.4">
      <c r="A232" s="37"/>
      <c r="B232" s="33" t="s">
        <v>92</v>
      </c>
      <c r="C232" s="35"/>
      <c r="D232" s="9">
        <f t="shared" si="6"/>
        <v>224</v>
      </c>
      <c r="E232" s="36" t="s">
        <v>294</v>
      </c>
      <c r="F232" s="31" t="s">
        <v>402</v>
      </c>
      <c r="G232" s="31"/>
      <c r="H232" s="32"/>
      <c r="I232" s="71" t="str">
        <f t="shared" si="7"/>
        <v>必須</v>
      </c>
    </row>
    <row r="233" spans="1:9" ht="19.899999999999999" customHeight="1" x14ac:dyDescent="0.4">
      <c r="A233" s="37"/>
      <c r="B233" s="37"/>
      <c r="C233" s="38" t="s">
        <v>93</v>
      </c>
      <c r="D233" s="9">
        <f t="shared" si="6"/>
        <v>225</v>
      </c>
      <c r="E233" s="36" t="s">
        <v>295</v>
      </c>
      <c r="F233" s="31" t="s">
        <v>402</v>
      </c>
      <c r="G233" s="31"/>
      <c r="H233" s="32"/>
      <c r="I233" s="71" t="str">
        <f t="shared" si="7"/>
        <v>必須</v>
      </c>
    </row>
    <row r="234" spans="1:9" ht="19.899999999999999" customHeight="1" x14ac:dyDescent="0.4">
      <c r="A234" s="39"/>
      <c r="B234" s="39"/>
      <c r="C234" s="38" t="s">
        <v>94</v>
      </c>
      <c r="D234" s="9">
        <f t="shared" si="6"/>
        <v>226</v>
      </c>
      <c r="E234" s="36" t="s">
        <v>703</v>
      </c>
      <c r="F234" s="31" t="s">
        <v>402</v>
      </c>
      <c r="G234" s="31"/>
      <c r="H234" s="32"/>
      <c r="I234" s="71" t="str">
        <f t="shared" si="7"/>
        <v>必須</v>
      </c>
    </row>
    <row r="235" spans="1:9" ht="19.899999999999999" customHeight="1" x14ac:dyDescent="0.4">
      <c r="A235" s="33" t="s">
        <v>95</v>
      </c>
      <c r="B235" s="34"/>
      <c r="C235" s="35"/>
      <c r="D235" s="9">
        <f t="shared" si="6"/>
        <v>227</v>
      </c>
      <c r="E235" s="36" t="s">
        <v>296</v>
      </c>
      <c r="F235" s="31" t="s">
        <v>402</v>
      </c>
      <c r="G235" s="31"/>
      <c r="H235" s="32"/>
      <c r="I235" s="71" t="str">
        <f t="shared" si="7"/>
        <v>必須</v>
      </c>
    </row>
    <row r="236" spans="1:9" ht="19.899999999999999" customHeight="1" x14ac:dyDescent="0.4">
      <c r="A236" s="37"/>
      <c r="B236" s="33" t="s">
        <v>96</v>
      </c>
      <c r="C236" s="35"/>
      <c r="D236" s="9">
        <f t="shared" si="6"/>
        <v>228</v>
      </c>
      <c r="E236" s="36" t="s">
        <v>297</v>
      </c>
      <c r="F236" s="31" t="s">
        <v>402</v>
      </c>
      <c r="G236" s="31"/>
      <c r="H236" s="32"/>
      <c r="I236" s="71" t="str">
        <f t="shared" si="7"/>
        <v>必須</v>
      </c>
    </row>
    <row r="237" spans="1:9" ht="19.899999999999999" customHeight="1" x14ac:dyDescent="0.4">
      <c r="A237" s="37"/>
      <c r="B237" s="37"/>
      <c r="C237" s="38" t="s">
        <v>97</v>
      </c>
      <c r="D237" s="9">
        <f t="shared" si="6"/>
        <v>229</v>
      </c>
      <c r="E237" s="36" t="s">
        <v>298</v>
      </c>
      <c r="F237" s="31" t="s">
        <v>402</v>
      </c>
      <c r="G237" s="31"/>
      <c r="H237" s="32"/>
      <c r="I237" s="71" t="str">
        <f t="shared" si="7"/>
        <v>必須</v>
      </c>
    </row>
    <row r="238" spans="1:9" ht="19.899999999999999" customHeight="1" x14ac:dyDescent="0.4">
      <c r="A238" s="37"/>
      <c r="B238" s="39"/>
      <c r="C238" s="38" t="s">
        <v>13</v>
      </c>
      <c r="D238" s="9">
        <f t="shared" si="6"/>
        <v>230</v>
      </c>
      <c r="E238" s="36" t="s">
        <v>299</v>
      </c>
      <c r="F238" s="31" t="s">
        <v>402</v>
      </c>
      <c r="G238" s="31"/>
      <c r="H238" s="32"/>
      <c r="I238" s="71" t="str">
        <f t="shared" si="7"/>
        <v>必須</v>
      </c>
    </row>
    <row r="239" spans="1:9" ht="19.899999999999999" customHeight="1" x14ac:dyDescent="0.4">
      <c r="A239" s="37"/>
      <c r="B239" s="33" t="s">
        <v>98</v>
      </c>
      <c r="C239" s="35"/>
      <c r="D239" s="9">
        <f t="shared" si="6"/>
        <v>231</v>
      </c>
      <c r="E239" s="36" t="s">
        <v>300</v>
      </c>
      <c r="F239" s="31" t="s">
        <v>402</v>
      </c>
      <c r="G239" s="31"/>
      <c r="H239" s="32"/>
      <c r="I239" s="71" t="str">
        <f t="shared" si="7"/>
        <v>必須</v>
      </c>
    </row>
    <row r="240" spans="1:9" ht="19.899999999999999" customHeight="1" x14ac:dyDescent="0.4">
      <c r="A240" s="37"/>
      <c r="B240" s="37"/>
      <c r="C240" s="38" t="s">
        <v>18</v>
      </c>
      <c r="D240" s="9">
        <f t="shared" si="6"/>
        <v>232</v>
      </c>
      <c r="E240" s="36" t="s">
        <v>301</v>
      </c>
      <c r="F240" s="31" t="s">
        <v>402</v>
      </c>
      <c r="G240" s="31"/>
      <c r="H240" s="32"/>
      <c r="I240" s="71" t="str">
        <f t="shared" si="7"/>
        <v>必須</v>
      </c>
    </row>
    <row r="241" spans="1:9" ht="19.899999999999999" customHeight="1" x14ac:dyDescent="0.4">
      <c r="A241" s="37"/>
      <c r="B241" s="37"/>
      <c r="C241" s="38" t="s">
        <v>20</v>
      </c>
      <c r="D241" s="9">
        <f t="shared" si="6"/>
        <v>233</v>
      </c>
      <c r="E241" s="36" t="s">
        <v>302</v>
      </c>
      <c r="F241" s="31" t="s">
        <v>402</v>
      </c>
      <c r="G241" s="31"/>
      <c r="H241" s="32"/>
      <c r="I241" s="71" t="str">
        <f t="shared" si="7"/>
        <v>必須</v>
      </c>
    </row>
    <row r="242" spans="1:9" ht="19.899999999999999" customHeight="1" x14ac:dyDescent="0.4">
      <c r="A242" s="39"/>
      <c r="B242" s="39"/>
      <c r="C242" s="38" t="s">
        <v>153</v>
      </c>
      <c r="D242" s="9">
        <f t="shared" si="6"/>
        <v>234</v>
      </c>
      <c r="E242" s="36" t="s">
        <v>704</v>
      </c>
      <c r="F242" s="31" t="s">
        <v>402</v>
      </c>
      <c r="G242" s="31"/>
      <c r="H242" s="32"/>
      <c r="I242" s="71" t="str">
        <f t="shared" si="7"/>
        <v>必須</v>
      </c>
    </row>
    <row r="243" spans="1:9" ht="19.899999999999999" customHeight="1" x14ac:dyDescent="0.4">
      <c r="A243" s="33" t="s">
        <v>538</v>
      </c>
      <c r="B243" s="34"/>
      <c r="C243" s="35"/>
      <c r="D243" s="9">
        <f t="shared" si="6"/>
        <v>235</v>
      </c>
      <c r="E243" s="36" t="s">
        <v>705</v>
      </c>
      <c r="F243" s="31" t="s">
        <v>402</v>
      </c>
      <c r="G243" s="31"/>
      <c r="H243" s="32"/>
      <c r="I243" s="71" t="str">
        <f t="shared" si="7"/>
        <v>必須</v>
      </c>
    </row>
    <row r="244" spans="1:9" ht="19.899999999999999" customHeight="1" x14ac:dyDescent="0.4">
      <c r="A244" s="37"/>
      <c r="B244" s="33" t="s">
        <v>539</v>
      </c>
      <c r="C244" s="35"/>
      <c r="D244" s="9">
        <f t="shared" si="6"/>
        <v>236</v>
      </c>
      <c r="E244" s="36" t="s">
        <v>706</v>
      </c>
      <c r="F244" s="31" t="s">
        <v>402</v>
      </c>
      <c r="G244" s="31"/>
      <c r="H244" s="32"/>
      <c r="I244" s="71" t="str">
        <f t="shared" si="7"/>
        <v>必須</v>
      </c>
    </row>
    <row r="245" spans="1:9" ht="19.899999999999999" customHeight="1" x14ac:dyDescent="0.4">
      <c r="A245" s="37"/>
      <c r="B245" s="37"/>
      <c r="C245" s="38" t="s">
        <v>86</v>
      </c>
      <c r="D245" s="9">
        <f t="shared" si="6"/>
        <v>237</v>
      </c>
      <c r="E245" s="36" t="s">
        <v>540</v>
      </c>
      <c r="F245" s="31" t="s">
        <v>402</v>
      </c>
      <c r="G245" s="31"/>
      <c r="H245" s="32"/>
      <c r="I245" s="71" t="str">
        <f t="shared" si="7"/>
        <v>必須</v>
      </c>
    </row>
    <row r="246" spans="1:9" ht="19.899999999999999" customHeight="1" x14ac:dyDescent="0.4">
      <c r="A246" s="37"/>
      <c r="B246" s="39"/>
      <c r="C246" s="38" t="s">
        <v>13</v>
      </c>
      <c r="D246" s="9">
        <f t="shared" si="6"/>
        <v>238</v>
      </c>
      <c r="E246" s="36" t="s">
        <v>299</v>
      </c>
      <c r="F246" s="31" t="s">
        <v>402</v>
      </c>
      <c r="G246" s="31"/>
      <c r="H246" s="32"/>
      <c r="I246" s="71" t="str">
        <f t="shared" si="7"/>
        <v>必須</v>
      </c>
    </row>
    <row r="247" spans="1:9" ht="19.899999999999999" customHeight="1" x14ac:dyDescent="0.4">
      <c r="A247" s="37"/>
      <c r="B247" s="33" t="s">
        <v>541</v>
      </c>
      <c r="C247" s="35"/>
      <c r="D247" s="9">
        <f t="shared" si="6"/>
        <v>239</v>
      </c>
      <c r="E247" s="36" t="s">
        <v>707</v>
      </c>
      <c r="F247" s="31" t="s">
        <v>402</v>
      </c>
      <c r="G247" s="31"/>
      <c r="H247" s="32"/>
      <c r="I247" s="71" t="str">
        <f t="shared" si="7"/>
        <v>必須</v>
      </c>
    </row>
    <row r="248" spans="1:9" ht="19.899999999999999" customHeight="1" x14ac:dyDescent="0.4">
      <c r="A248" s="37"/>
      <c r="B248" s="37"/>
      <c r="C248" s="38" t="s">
        <v>18</v>
      </c>
      <c r="D248" s="9">
        <f t="shared" si="6"/>
        <v>240</v>
      </c>
      <c r="E248" s="36" t="s">
        <v>708</v>
      </c>
      <c r="F248" s="31" t="s">
        <v>402</v>
      </c>
      <c r="G248" s="31"/>
      <c r="H248" s="32"/>
      <c r="I248" s="71" t="str">
        <f t="shared" si="7"/>
        <v>必須</v>
      </c>
    </row>
    <row r="249" spans="1:9" ht="19.899999999999999" customHeight="1" x14ac:dyDescent="0.4">
      <c r="A249" s="37"/>
      <c r="B249" s="37"/>
      <c r="C249" s="38" t="s">
        <v>20</v>
      </c>
      <c r="D249" s="9">
        <f t="shared" si="6"/>
        <v>241</v>
      </c>
      <c r="E249" s="36" t="s">
        <v>709</v>
      </c>
      <c r="F249" s="31" t="s">
        <v>402</v>
      </c>
      <c r="G249" s="31"/>
      <c r="H249" s="32"/>
      <c r="I249" s="71" t="str">
        <f t="shared" si="7"/>
        <v>必須</v>
      </c>
    </row>
    <row r="250" spans="1:9" ht="19.899999999999999" customHeight="1" x14ac:dyDescent="0.4">
      <c r="A250" s="39"/>
      <c r="B250" s="39"/>
      <c r="C250" s="38" t="s">
        <v>153</v>
      </c>
      <c r="D250" s="9">
        <f t="shared" si="6"/>
        <v>242</v>
      </c>
      <c r="E250" s="36" t="s">
        <v>710</v>
      </c>
      <c r="F250" s="31" t="s">
        <v>402</v>
      </c>
      <c r="G250" s="31"/>
      <c r="H250" s="32"/>
      <c r="I250" s="71" t="str">
        <f t="shared" si="7"/>
        <v>必須</v>
      </c>
    </row>
    <row r="251" spans="1:9" ht="19.899999999999999" customHeight="1" x14ac:dyDescent="0.4">
      <c r="A251" s="33" t="s">
        <v>157</v>
      </c>
      <c r="B251" s="34"/>
      <c r="C251" s="35"/>
      <c r="D251" s="9">
        <f t="shared" si="6"/>
        <v>243</v>
      </c>
      <c r="E251" s="36" t="s">
        <v>303</v>
      </c>
      <c r="F251" s="31" t="s">
        <v>402</v>
      </c>
      <c r="G251" s="31"/>
      <c r="H251" s="32"/>
      <c r="I251" s="71" t="str">
        <f t="shared" si="7"/>
        <v>必須</v>
      </c>
    </row>
    <row r="252" spans="1:9" ht="34.9" customHeight="1" x14ac:dyDescent="0.4">
      <c r="A252" s="37"/>
      <c r="B252" s="33" t="s">
        <v>158</v>
      </c>
      <c r="C252" s="35"/>
      <c r="D252" s="9">
        <f t="shared" si="6"/>
        <v>244</v>
      </c>
      <c r="E252" s="36" t="s">
        <v>304</v>
      </c>
      <c r="F252" s="31" t="s">
        <v>402</v>
      </c>
      <c r="G252" s="31"/>
      <c r="H252" s="32"/>
      <c r="I252" s="71" t="str">
        <f t="shared" si="7"/>
        <v>必須</v>
      </c>
    </row>
    <row r="253" spans="1:9" ht="34.9" customHeight="1" x14ac:dyDescent="0.4">
      <c r="A253" s="37"/>
      <c r="B253" s="37"/>
      <c r="C253" s="38" t="s">
        <v>86</v>
      </c>
      <c r="D253" s="9">
        <f t="shared" si="6"/>
        <v>245</v>
      </c>
      <c r="E253" s="36" t="s">
        <v>542</v>
      </c>
      <c r="F253" s="31" t="s">
        <v>402</v>
      </c>
      <c r="G253" s="31"/>
      <c r="H253" s="32"/>
      <c r="I253" s="71" t="str">
        <f t="shared" si="7"/>
        <v>必須</v>
      </c>
    </row>
    <row r="254" spans="1:9" ht="19.899999999999999" customHeight="1" x14ac:dyDescent="0.4">
      <c r="A254" s="37"/>
      <c r="B254" s="45"/>
      <c r="C254" s="38" t="s">
        <v>41</v>
      </c>
      <c r="D254" s="9">
        <f t="shared" si="6"/>
        <v>246</v>
      </c>
      <c r="E254" s="36" t="s">
        <v>305</v>
      </c>
      <c r="F254" s="31" t="s">
        <v>402</v>
      </c>
      <c r="G254" s="31"/>
      <c r="H254" s="32"/>
      <c r="I254" s="71" t="str">
        <f t="shared" si="7"/>
        <v>必須</v>
      </c>
    </row>
    <row r="255" spans="1:9" ht="19.899999999999999" customHeight="1" x14ac:dyDescent="0.4">
      <c r="A255" s="37"/>
      <c r="B255" s="39"/>
      <c r="C255" s="35" t="s">
        <v>611</v>
      </c>
      <c r="D255" s="9">
        <f t="shared" si="6"/>
        <v>247</v>
      </c>
      <c r="E255" s="36" t="s">
        <v>612</v>
      </c>
      <c r="F255" s="31" t="s">
        <v>402</v>
      </c>
      <c r="G255" s="31"/>
      <c r="H255" s="32"/>
      <c r="I255" s="71" t="str">
        <f t="shared" si="7"/>
        <v>必須</v>
      </c>
    </row>
    <row r="256" spans="1:9" ht="34.9" customHeight="1" x14ac:dyDescent="0.4">
      <c r="A256" s="37"/>
      <c r="B256" s="33" t="s">
        <v>159</v>
      </c>
      <c r="C256" s="35"/>
      <c r="D256" s="9">
        <f t="shared" si="6"/>
        <v>248</v>
      </c>
      <c r="E256" s="36" t="s">
        <v>306</v>
      </c>
      <c r="F256" s="31" t="s">
        <v>402</v>
      </c>
      <c r="G256" s="31"/>
      <c r="H256" s="32"/>
      <c r="I256" s="71" t="str">
        <f t="shared" si="7"/>
        <v>必須</v>
      </c>
    </row>
    <row r="257" spans="1:9" ht="19.899999999999999" customHeight="1" x14ac:dyDescent="0.4">
      <c r="A257" s="37"/>
      <c r="B257" s="37"/>
      <c r="C257" s="38" t="s">
        <v>86</v>
      </c>
      <c r="D257" s="9">
        <f t="shared" si="6"/>
        <v>249</v>
      </c>
      <c r="E257" s="36" t="s">
        <v>307</v>
      </c>
      <c r="F257" s="31" t="s">
        <v>402</v>
      </c>
      <c r="G257" s="31"/>
      <c r="H257" s="32"/>
      <c r="I257" s="71" t="str">
        <f t="shared" si="7"/>
        <v>必須</v>
      </c>
    </row>
    <row r="258" spans="1:9" ht="19.899999999999999" customHeight="1" x14ac:dyDescent="0.4">
      <c r="A258" s="37"/>
      <c r="B258" s="37"/>
      <c r="C258" s="38" t="s">
        <v>41</v>
      </c>
      <c r="D258" s="9">
        <f t="shared" si="6"/>
        <v>250</v>
      </c>
      <c r="E258" s="36" t="s">
        <v>308</v>
      </c>
      <c r="F258" s="31" t="s">
        <v>402</v>
      </c>
      <c r="G258" s="31"/>
      <c r="H258" s="32"/>
      <c r="I258" s="71" t="str">
        <f t="shared" si="7"/>
        <v>必須</v>
      </c>
    </row>
    <row r="259" spans="1:9" ht="19.899999999999999" customHeight="1" x14ac:dyDescent="0.4">
      <c r="A259" s="37"/>
      <c r="B259" s="39"/>
      <c r="C259" s="38" t="s">
        <v>99</v>
      </c>
      <c r="D259" s="9">
        <f t="shared" si="6"/>
        <v>251</v>
      </c>
      <c r="E259" s="36" t="s">
        <v>613</v>
      </c>
      <c r="F259" s="31" t="s">
        <v>402</v>
      </c>
      <c r="G259" s="31"/>
      <c r="H259" s="32"/>
      <c r="I259" s="71" t="str">
        <f t="shared" si="7"/>
        <v>必須</v>
      </c>
    </row>
    <row r="260" spans="1:9" ht="19.899999999999999" customHeight="1" x14ac:dyDescent="0.4">
      <c r="A260" s="39"/>
      <c r="B260" s="44" t="s">
        <v>543</v>
      </c>
      <c r="C260" s="35"/>
      <c r="D260" s="9">
        <f t="shared" si="6"/>
        <v>252</v>
      </c>
      <c r="E260" s="36" t="s">
        <v>711</v>
      </c>
      <c r="F260" s="31" t="s">
        <v>402</v>
      </c>
      <c r="G260" s="31"/>
      <c r="H260" s="32"/>
      <c r="I260" s="71" t="str">
        <f t="shared" si="7"/>
        <v>必須</v>
      </c>
    </row>
    <row r="261" spans="1:9" ht="19.899999999999999" customHeight="1" x14ac:dyDescent="0.4">
      <c r="A261" s="33" t="s">
        <v>160</v>
      </c>
      <c r="B261" s="34"/>
      <c r="C261" s="35"/>
      <c r="D261" s="9">
        <f t="shared" si="6"/>
        <v>253</v>
      </c>
      <c r="E261" s="36" t="s">
        <v>309</v>
      </c>
      <c r="F261" s="31" t="s">
        <v>402</v>
      </c>
      <c r="G261" s="31"/>
      <c r="H261" s="32"/>
      <c r="I261" s="71" t="str">
        <f t="shared" si="7"/>
        <v>必須</v>
      </c>
    </row>
    <row r="262" spans="1:9" ht="19.899999999999999" customHeight="1" x14ac:dyDescent="0.4">
      <c r="A262" s="37"/>
      <c r="B262" s="33" t="s">
        <v>161</v>
      </c>
      <c r="C262" s="35"/>
      <c r="D262" s="9">
        <f t="shared" si="6"/>
        <v>254</v>
      </c>
      <c r="E262" s="36" t="s">
        <v>310</v>
      </c>
      <c r="F262" s="31" t="s">
        <v>402</v>
      </c>
      <c r="G262" s="31"/>
      <c r="H262" s="32"/>
      <c r="I262" s="71" t="str">
        <f t="shared" si="7"/>
        <v>必須</v>
      </c>
    </row>
    <row r="263" spans="1:9" ht="19.899999999999999" customHeight="1" x14ac:dyDescent="0.4">
      <c r="A263" s="37"/>
      <c r="B263" s="37"/>
      <c r="C263" s="38" t="s">
        <v>29</v>
      </c>
      <c r="D263" s="9">
        <f t="shared" ref="D263:D326" si="8">ROW()-8</f>
        <v>255</v>
      </c>
      <c r="E263" s="36" t="s">
        <v>544</v>
      </c>
      <c r="F263" s="31" t="s">
        <v>402</v>
      </c>
      <c r="G263" s="31"/>
      <c r="H263" s="32"/>
      <c r="I263" s="71" t="str">
        <f t="shared" si="7"/>
        <v>必須</v>
      </c>
    </row>
    <row r="264" spans="1:9" ht="19.899999999999999" customHeight="1" x14ac:dyDescent="0.4">
      <c r="A264" s="37"/>
      <c r="B264" s="37"/>
      <c r="C264" s="38" t="s">
        <v>100</v>
      </c>
      <c r="D264" s="9">
        <f t="shared" si="8"/>
        <v>256</v>
      </c>
      <c r="E264" s="36" t="s">
        <v>311</v>
      </c>
      <c r="F264" s="31" t="s">
        <v>402</v>
      </c>
      <c r="G264" s="31"/>
      <c r="H264" s="32"/>
      <c r="I264" s="71" t="str">
        <f t="shared" si="7"/>
        <v>必須</v>
      </c>
    </row>
    <row r="265" spans="1:9" ht="19.899999999999999" customHeight="1" x14ac:dyDescent="0.4">
      <c r="A265" s="37"/>
      <c r="B265" s="39"/>
      <c r="C265" s="38" t="s">
        <v>9</v>
      </c>
      <c r="D265" s="9">
        <f t="shared" si="8"/>
        <v>257</v>
      </c>
      <c r="E265" s="36" t="s">
        <v>312</v>
      </c>
      <c r="F265" s="31" t="s">
        <v>402</v>
      </c>
      <c r="G265" s="31"/>
      <c r="H265" s="32"/>
      <c r="I265" s="71" t="str">
        <f t="shared" si="7"/>
        <v>必須</v>
      </c>
    </row>
    <row r="266" spans="1:9" ht="34.9" customHeight="1" x14ac:dyDescent="0.4">
      <c r="A266" s="37"/>
      <c r="B266" s="42" t="s">
        <v>594</v>
      </c>
      <c r="C266" s="35"/>
      <c r="D266" s="9">
        <f t="shared" si="8"/>
        <v>258</v>
      </c>
      <c r="E266" s="36" t="s">
        <v>313</v>
      </c>
      <c r="F266" s="31" t="s">
        <v>402</v>
      </c>
      <c r="G266" s="31"/>
      <c r="H266" s="32"/>
      <c r="I266" s="71" t="str">
        <f t="shared" ref="I266:I329" si="9">F266&amp;G266</f>
        <v>必須</v>
      </c>
    </row>
    <row r="267" spans="1:9" ht="19.899999999999999" customHeight="1" x14ac:dyDescent="0.4">
      <c r="A267" s="39"/>
      <c r="B267" s="42" t="s">
        <v>41</v>
      </c>
      <c r="C267" s="35"/>
      <c r="D267" s="9">
        <f t="shared" si="8"/>
        <v>259</v>
      </c>
      <c r="E267" s="36" t="s">
        <v>314</v>
      </c>
      <c r="F267" s="31" t="s">
        <v>402</v>
      </c>
      <c r="G267" s="31"/>
      <c r="H267" s="32"/>
      <c r="I267" s="71" t="str">
        <f t="shared" si="9"/>
        <v>必須</v>
      </c>
    </row>
    <row r="268" spans="1:9" ht="31.5" x14ac:dyDescent="0.4">
      <c r="A268" s="33" t="s">
        <v>101</v>
      </c>
      <c r="B268" s="46"/>
      <c r="C268" s="46"/>
      <c r="D268" s="9">
        <f t="shared" si="8"/>
        <v>260</v>
      </c>
      <c r="E268" s="47" t="s">
        <v>545</v>
      </c>
      <c r="F268" s="31" t="s">
        <v>402</v>
      </c>
      <c r="G268" s="31"/>
      <c r="H268" s="32"/>
      <c r="I268" s="71" t="str">
        <f t="shared" si="9"/>
        <v>必須</v>
      </c>
    </row>
    <row r="269" spans="1:9" ht="47.25" x14ac:dyDescent="0.4">
      <c r="A269" s="37"/>
      <c r="B269" s="33" t="s">
        <v>102</v>
      </c>
      <c r="C269" s="35"/>
      <c r="D269" s="9">
        <f t="shared" si="8"/>
        <v>261</v>
      </c>
      <c r="E269" s="48" t="s">
        <v>712</v>
      </c>
      <c r="F269" s="31" t="s">
        <v>402</v>
      </c>
      <c r="G269" s="31"/>
      <c r="H269" s="32"/>
      <c r="I269" s="71" t="str">
        <f t="shared" si="9"/>
        <v>必須</v>
      </c>
    </row>
    <row r="270" spans="1:9" ht="43.5" customHeight="1" x14ac:dyDescent="0.4">
      <c r="A270" s="37"/>
      <c r="B270" s="37"/>
      <c r="C270" s="38" t="s">
        <v>103</v>
      </c>
      <c r="D270" s="9">
        <f t="shared" si="8"/>
        <v>262</v>
      </c>
      <c r="E270" s="49" t="s">
        <v>595</v>
      </c>
      <c r="F270" s="31" t="s">
        <v>402</v>
      </c>
      <c r="G270" s="31"/>
      <c r="H270" s="32"/>
      <c r="I270" s="71" t="str">
        <f t="shared" si="9"/>
        <v>必須</v>
      </c>
    </row>
    <row r="271" spans="1:9" ht="19.899999999999999" customHeight="1" x14ac:dyDescent="0.4">
      <c r="A271" s="37"/>
      <c r="B271" s="37"/>
      <c r="C271" s="38" t="s">
        <v>104</v>
      </c>
      <c r="D271" s="9">
        <f t="shared" si="8"/>
        <v>263</v>
      </c>
      <c r="E271" s="36" t="s">
        <v>315</v>
      </c>
      <c r="F271" s="31" t="s">
        <v>402</v>
      </c>
      <c r="G271" s="31"/>
      <c r="H271" s="32"/>
      <c r="I271" s="71" t="str">
        <f t="shared" si="9"/>
        <v>必須</v>
      </c>
    </row>
    <row r="272" spans="1:9" ht="19.899999999999999" customHeight="1" x14ac:dyDescent="0.4">
      <c r="A272" s="37"/>
      <c r="B272" s="37"/>
      <c r="C272" s="38" t="s">
        <v>105</v>
      </c>
      <c r="D272" s="9">
        <f t="shared" si="8"/>
        <v>264</v>
      </c>
      <c r="E272" s="36" t="s">
        <v>316</v>
      </c>
      <c r="F272" s="31" t="s">
        <v>402</v>
      </c>
      <c r="G272" s="31"/>
      <c r="H272" s="32"/>
      <c r="I272" s="71" t="str">
        <f t="shared" si="9"/>
        <v>必須</v>
      </c>
    </row>
    <row r="273" spans="1:9" ht="19.899999999999999" customHeight="1" x14ac:dyDescent="0.4">
      <c r="A273" s="37"/>
      <c r="B273" s="37"/>
      <c r="C273" s="38" t="s">
        <v>162</v>
      </c>
      <c r="D273" s="9">
        <f t="shared" si="8"/>
        <v>265</v>
      </c>
      <c r="E273" s="36" t="s">
        <v>317</v>
      </c>
      <c r="F273" s="31" t="s">
        <v>402</v>
      </c>
      <c r="G273" s="31"/>
      <c r="H273" s="32"/>
      <c r="I273" s="71" t="str">
        <f t="shared" si="9"/>
        <v>必須</v>
      </c>
    </row>
    <row r="274" spans="1:9" ht="31.5" x14ac:dyDescent="0.4">
      <c r="A274" s="37"/>
      <c r="B274" s="37"/>
      <c r="C274" s="38" t="s">
        <v>106</v>
      </c>
      <c r="D274" s="9">
        <f t="shared" si="8"/>
        <v>266</v>
      </c>
      <c r="E274" s="36" t="s">
        <v>596</v>
      </c>
      <c r="F274" s="31" t="s">
        <v>402</v>
      </c>
      <c r="G274" s="31"/>
      <c r="H274" s="32"/>
      <c r="I274" s="71" t="str">
        <f t="shared" si="9"/>
        <v>必須</v>
      </c>
    </row>
    <row r="275" spans="1:9" ht="19.899999999999999" customHeight="1" x14ac:dyDescent="0.4">
      <c r="A275" s="37"/>
      <c r="B275" s="37"/>
      <c r="C275" s="38" t="s">
        <v>107</v>
      </c>
      <c r="D275" s="9">
        <f t="shared" si="8"/>
        <v>267</v>
      </c>
      <c r="E275" s="36" t="s">
        <v>318</v>
      </c>
      <c r="F275" s="31" t="s">
        <v>402</v>
      </c>
      <c r="G275" s="31"/>
      <c r="H275" s="32"/>
      <c r="I275" s="71" t="str">
        <f t="shared" si="9"/>
        <v>必須</v>
      </c>
    </row>
    <row r="276" spans="1:9" ht="19.899999999999999" customHeight="1" x14ac:dyDescent="0.4">
      <c r="A276" s="37"/>
      <c r="B276" s="37"/>
      <c r="C276" s="38" t="s">
        <v>108</v>
      </c>
      <c r="D276" s="9">
        <f t="shared" si="8"/>
        <v>268</v>
      </c>
      <c r="E276" s="36" t="s">
        <v>319</v>
      </c>
      <c r="F276" s="31" t="s">
        <v>402</v>
      </c>
      <c r="G276" s="31"/>
      <c r="H276" s="32"/>
      <c r="I276" s="71" t="str">
        <f t="shared" si="9"/>
        <v>必須</v>
      </c>
    </row>
    <row r="277" spans="1:9" ht="19.899999999999999" customHeight="1" x14ac:dyDescent="0.4">
      <c r="A277" s="37"/>
      <c r="B277" s="37"/>
      <c r="C277" s="38" t="s">
        <v>163</v>
      </c>
      <c r="D277" s="9">
        <f t="shared" si="8"/>
        <v>269</v>
      </c>
      <c r="E277" s="36" t="s">
        <v>320</v>
      </c>
      <c r="F277" s="31" t="s">
        <v>402</v>
      </c>
      <c r="G277" s="31"/>
      <c r="H277" s="32"/>
      <c r="I277" s="71" t="str">
        <f t="shared" si="9"/>
        <v>必須</v>
      </c>
    </row>
    <row r="278" spans="1:9" ht="31.5" x14ac:dyDescent="0.4">
      <c r="A278" s="37"/>
      <c r="B278" s="37"/>
      <c r="C278" s="38" t="s">
        <v>109</v>
      </c>
      <c r="D278" s="9">
        <f t="shared" si="8"/>
        <v>270</v>
      </c>
      <c r="E278" s="36" t="s">
        <v>597</v>
      </c>
      <c r="F278" s="31" t="s">
        <v>402</v>
      </c>
      <c r="G278" s="31"/>
      <c r="H278" s="32"/>
      <c r="I278" s="71" t="str">
        <f t="shared" si="9"/>
        <v>必須</v>
      </c>
    </row>
    <row r="279" spans="1:9" ht="19.899999999999999" customHeight="1" x14ac:dyDescent="0.4">
      <c r="A279" s="37"/>
      <c r="B279" s="37"/>
      <c r="C279" s="38" t="s">
        <v>110</v>
      </c>
      <c r="D279" s="9">
        <f t="shared" si="8"/>
        <v>271</v>
      </c>
      <c r="E279" s="36" t="s">
        <v>321</v>
      </c>
      <c r="F279" s="31" t="s">
        <v>402</v>
      </c>
      <c r="G279" s="31"/>
      <c r="H279" s="32"/>
      <c r="I279" s="71" t="str">
        <f t="shared" si="9"/>
        <v>必須</v>
      </c>
    </row>
    <row r="280" spans="1:9" ht="19.899999999999999" customHeight="1" x14ac:dyDescent="0.4">
      <c r="A280" s="37"/>
      <c r="B280" s="37"/>
      <c r="C280" s="38" t="s">
        <v>111</v>
      </c>
      <c r="D280" s="9">
        <f t="shared" si="8"/>
        <v>272</v>
      </c>
      <c r="E280" s="36" t="s">
        <v>322</v>
      </c>
      <c r="F280" s="31" t="s">
        <v>402</v>
      </c>
      <c r="G280" s="31"/>
      <c r="H280" s="32"/>
      <c r="I280" s="71" t="str">
        <f t="shared" si="9"/>
        <v>必須</v>
      </c>
    </row>
    <row r="281" spans="1:9" ht="19.899999999999999" customHeight="1" x14ac:dyDescent="0.4">
      <c r="A281" s="37"/>
      <c r="B281" s="37"/>
      <c r="C281" s="38" t="s">
        <v>164</v>
      </c>
      <c r="D281" s="9">
        <f t="shared" si="8"/>
        <v>273</v>
      </c>
      <c r="E281" s="36" t="s">
        <v>323</v>
      </c>
      <c r="F281" s="31" t="s">
        <v>402</v>
      </c>
      <c r="G281" s="31"/>
      <c r="H281" s="32"/>
      <c r="I281" s="71" t="str">
        <f t="shared" si="9"/>
        <v>必須</v>
      </c>
    </row>
    <row r="282" spans="1:9" ht="31.5" x14ac:dyDescent="0.4">
      <c r="A282" s="37"/>
      <c r="B282" s="37"/>
      <c r="C282" s="38" t="s">
        <v>112</v>
      </c>
      <c r="D282" s="9">
        <f t="shared" si="8"/>
        <v>274</v>
      </c>
      <c r="E282" s="36" t="s">
        <v>614</v>
      </c>
      <c r="F282" s="31" t="s">
        <v>402</v>
      </c>
      <c r="G282" s="31"/>
      <c r="H282" s="32"/>
      <c r="I282" s="71" t="str">
        <f t="shared" si="9"/>
        <v>必須</v>
      </c>
    </row>
    <row r="283" spans="1:9" ht="19.899999999999999" customHeight="1" x14ac:dyDescent="0.4">
      <c r="A283" s="37"/>
      <c r="B283" s="37"/>
      <c r="C283" s="38" t="s">
        <v>113</v>
      </c>
      <c r="D283" s="9">
        <f t="shared" si="8"/>
        <v>275</v>
      </c>
      <c r="E283" s="36" t="s">
        <v>324</v>
      </c>
      <c r="F283" s="31" t="s">
        <v>402</v>
      </c>
      <c r="G283" s="31"/>
      <c r="H283" s="32"/>
      <c r="I283" s="71" t="str">
        <f t="shared" si="9"/>
        <v>必須</v>
      </c>
    </row>
    <row r="284" spans="1:9" ht="19.899999999999999" customHeight="1" x14ac:dyDescent="0.4">
      <c r="A284" s="37"/>
      <c r="B284" s="37"/>
      <c r="C284" s="38" t="s">
        <v>114</v>
      </c>
      <c r="D284" s="9">
        <f t="shared" si="8"/>
        <v>276</v>
      </c>
      <c r="E284" s="36" t="s">
        <v>325</v>
      </c>
      <c r="F284" s="31" t="s">
        <v>402</v>
      </c>
      <c r="G284" s="31"/>
      <c r="H284" s="32"/>
      <c r="I284" s="71" t="str">
        <f t="shared" si="9"/>
        <v>必須</v>
      </c>
    </row>
    <row r="285" spans="1:9" ht="19.899999999999999" customHeight="1" x14ac:dyDescent="0.4">
      <c r="A285" s="37"/>
      <c r="B285" s="37"/>
      <c r="C285" s="38" t="s">
        <v>165</v>
      </c>
      <c r="D285" s="9">
        <f t="shared" si="8"/>
        <v>277</v>
      </c>
      <c r="E285" s="36" t="s">
        <v>326</v>
      </c>
      <c r="F285" s="31" t="s">
        <v>402</v>
      </c>
      <c r="G285" s="31"/>
      <c r="H285" s="32"/>
      <c r="I285" s="71" t="str">
        <f t="shared" si="9"/>
        <v>必須</v>
      </c>
    </row>
    <row r="286" spans="1:9" ht="31.5" x14ac:dyDescent="0.4">
      <c r="A286" s="37"/>
      <c r="B286" s="37"/>
      <c r="C286" s="38" t="s">
        <v>115</v>
      </c>
      <c r="D286" s="9">
        <f t="shared" si="8"/>
        <v>278</v>
      </c>
      <c r="E286" s="36" t="s">
        <v>598</v>
      </c>
      <c r="F286" s="31" t="s">
        <v>402</v>
      </c>
      <c r="G286" s="31"/>
      <c r="H286" s="32"/>
      <c r="I286" s="71" t="str">
        <f t="shared" si="9"/>
        <v>必須</v>
      </c>
    </row>
    <row r="287" spans="1:9" ht="19.899999999999999" customHeight="1" x14ac:dyDescent="0.4">
      <c r="A287" s="37"/>
      <c r="B287" s="37"/>
      <c r="C287" s="38" t="s">
        <v>116</v>
      </c>
      <c r="D287" s="9">
        <f t="shared" si="8"/>
        <v>279</v>
      </c>
      <c r="E287" s="36" t="s">
        <v>327</v>
      </c>
      <c r="F287" s="31" t="s">
        <v>402</v>
      </c>
      <c r="G287" s="31"/>
      <c r="H287" s="32"/>
      <c r="I287" s="71" t="str">
        <f t="shared" si="9"/>
        <v>必須</v>
      </c>
    </row>
    <row r="288" spans="1:9" ht="19.899999999999999" customHeight="1" x14ac:dyDescent="0.4">
      <c r="A288" s="37"/>
      <c r="B288" s="37"/>
      <c r="C288" s="38" t="s">
        <v>117</v>
      </c>
      <c r="D288" s="9">
        <f t="shared" si="8"/>
        <v>280</v>
      </c>
      <c r="E288" s="36" t="s">
        <v>328</v>
      </c>
      <c r="F288" s="31" t="s">
        <v>402</v>
      </c>
      <c r="G288" s="31"/>
      <c r="H288" s="32"/>
      <c r="I288" s="71" t="str">
        <f t="shared" si="9"/>
        <v>必須</v>
      </c>
    </row>
    <row r="289" spans="1:9" ht="19.899999999999999" customHeight="1" x14ac:dyDescent="0.4">
      <c r="A289" s="37"/>
      <c r="B289" s="37"/>
      <c r="C289" s="38" t="s">
        <v>118</v>
      </c>
      <c r="D289" s="9">
        <f t="shared" si="8"/>
        <v>281</v>
      </c>
      <c r="E289" s="36" t="s">
        <v>329</v>
      </c>
      <c r="F289" s="31" t="s">
        <v>402</v>
      </c>
      <c r="G289" s="31"/>
      <c r="H289" s="32"/>
      <c r="I289" s="71" t="str">
        <f t="shared" si="9"/>
        <v>必須</v>
      </c>
    </row>
    <row r="290" spans="1:9" ht="19.899999999999999" customHeight="1" x14ac:dyDescent="0.4">
      <c r="A290" s="37"/>
      <c r="B290" s="37"/>
      <c r="C290" s="38" t="s">
        <v>119</v>
      </c>
      <c r="D290" s="9">
        <f t="shared" si="8"/>
        <v>282</v>
      </c>
      <c r="E290" s="36" t="s">
        <v>330</v>
      </c>
      <c r="F290" s="31" t="s">
        <v>402</v>
      </c>
      <c r="G290" s="31"/>
      <c r="H290" s="32"/>
      <c r="I290" s="71" t="str">
        <f t="shared" si="9"/>
        <v>必須</v>
      </c>
    </row>
    <row r="291" spans="1:9" ht="19.899999999999999" customHeight="1" x14ac:dyDescent="0.4">
      <c r="A291" s="37"/>
      <c r="B291" s="37"/>
      <c r="C291" s="38" t="s">
        <v>166</v>
      </c>
      <c r="D291" s="9">
        <f t="shared" si="8"/>
        <v>283</v>
      </c>
      <c r="E291" s="36" t="s">
        <v>331</v>
      </c>
      <c r="F291" s="31" t="s">
        <v>402</v>
      </c>
      <c r="G291" s="31"/>
      <c r="H291" s="32"/>
      <c r="I291" s="71" t="str">
        <f t="shared" si="9"/>
        <v>必須</v>
      </c>
    </row>
    <row r="292" spans="1:9" ht="19.899999999999999" customHeight="1" x14ac:dyDescent="0.4">
      <c r="A292" s="37"/>
      <c r="B292" s="37"/>
      <c r="C292" s="38" t="s">
        <v>120</v>
      </c>
      <c r="D292" s="9">
        <f t="shared" si="8"/>
        <v>284</v>
      </c>
      <c r="E292" s="36" t="s">
        <v>332</v>
      </c>
      <c r="F292" s="31" t="s">
        <v>402</v>
      </c>
      <c r="G292" s="31"/>
      <c r="H292" s="32"/>
      <c r="I292" s="71" t="str">
        <f t="shared" si="9"/>
        <v>必須</v>
      </c>
    </row>
    <row r="293" spans="1:9" ht="19.899999999999999" customHeight="1" x14ac:dyDescent="0.4">
      <c r="A293" s="37"/>
      <c r="B293" s="39"/>
      <c r="C293" s="38" t="s">
        <v>121</v>
      </c>
      <c r="D293" s="9">
        <f t="shared" si="8"/>
        <v>285</v>
      </c>
      <c r="E293" s="36" t="s">
        <v>333</v>
      </c>
      <c r="F293" s="31" t="s">
        <v>402</v>
      </c>
      <c r="G293" s="31"/>
      <c r="H293" s="32"/>
      <c r="I293" s="71" t="str">
        <f t="shared" si="9"/>
        <v>必須</v>
      </c>
    </row>
    <row r="294" spans="1:9" ht="19.899999999999999" customHeight="1" x14ac:dyDescent="0.4">
      <c r="A294" s="37"/>
      <c r="B294" s="33" t="s">
        <v>167</v>
      </c>
      <c r="C294" s="35"/>
      <c r="D294" s="9">
        <f t="shared" si="8"/>
        <v>286</v>
      </c>
      <c r="E294" s="36" t="s">
        <v>334</v>
      </c>
      <c r="F294" s="31" t="s">
        <v>402</v>
      </c>
      <c r="G294" s="31"/>
      <c r="H294" s="32"/>
      <c r="I294" s="71" t="str">
        <f t="shared" si="9"/>
        <v>必須</v>
      </c>
    </row>
    <row r="295" spans="1:9" ht="19.899999999999999" customHeight="1" x14ac:dyDescent="0.4">
      <c r="A295" s="37"/>
      <c r="B295" s="44"/>
      <c r="C295" s="38" t="s">
        <v>168</v>
      </c>
      <c r="D295" s="9">
        <f t="shared" si="8"/>
        <v>287</v>
      </c>
      <c r="E295" s="36" t="s">
        <v>713</v>
      </c>
      <c r="F295" s="31" t="s">
        <v>402</v>
      </c>
      <c r="G295" s="31"/>
      <c r="H295" s="32"/>
      <c r="I295" s="71" t="str">
        <f t="shared" si="9"/>
        <v>必須</v>
      </c>
    </row>
    <row r="296" spans="1:9" ht="19.899999999999999" customHeight="1" x14ac:dyDescent="0.4">
      <c r="A296" s="37"/>
      <c r="B296" s="44"/>
      <c r="C296" s="38" t="s">
        <v>169</v>
      </c>
      <c r="D296" s="9">
        <f t="shared" si="8"/>
        <v>288</v>
      </c>
      <c r="E296" s="36" t="s">
        <v>714</v>
      </c>
      <c r="F296" s="31" t="s">
        <v>402</v>
      </c>
      <c r="G296" s="31"/>
      <c r="H296" s="32"/>
      <c r="I296" s="71" t="str">
        <f t="shared" si="9"/>
        <v>必須</v>
      </c>
    </row>
    <row r="297" spans="1:9" ht="19.899999999999999" customHeight="1" x14ac:dyDescent="0.4">
      <c r="A297" s="37"/>
      <c r="B297" s="44"/>
      <c r="C297" s="38" t="s">
        <v>172</v>
      </c>
      <c r="D297" s="9">
        <f t="shared" si="8"/>
        <v>289</v>
      </c>
      <c r="E297" s="36" t="s">
        <v>335</v>
      </c>
      <c r="F297" s="31" t="s">
        <v>402</v>
      </c>
      <c r="G297" s="31"/>
      <c r="H297" s="32"/>
      <c r="I297" s="71" t="str">
        <f t="shared" si="9"/>
        <v>必須</v>
      </c>
    </row>
    <row r="298" spans="1:9" ht="19.899999999999999" customHeight="1" x14ac:dyDescent="0.4">
      <c r="A298" s="39"/>
      <c r="B298" s="50"/>
      <c r="C298" s="38" t="s">
        <v>173</v>
      </c>
      <c r="D298" s="9">
        <f t="shared" si="8"/>
        <v>290</v>
      </c>
      <c r="E298" s="36" t="s">
        <v>336</v>
      </c>
      <c r="F298" s="31" t="s">
        <v>402</v>
      </c>
      <c r="G298" s="31"/>
      <c r="H298" s="32"/>
      <c r="I298" s="71" t="str">
        <f t="shared" si="9"/>
        <v>必須</v>
      </c>
    </row>
    <row r="299" spans="1:9" ht="19.899999999999999" customHeight="1" x14ac:dyDescent="0.4">
      <c r="A299" s="33" t="s">
        <v>658</v>
      </c>
      <c r="B299" s="34"/>
      <c r="C299" s="35"/>
      <c r="D299" s="9">
        <f t="shared" si="8"/>
        <v>291</v>
      </c>
      <c r="E299" s="36" t="s">
        <v>715</v>
      </c>
      <c r="F299" s="31" t="s">
        <v>402</v>
      </c>
      <c r="G299" s="31"/>
      <c r="H299" s="32"/>
      <c r="I299" s="71" t="str">
        <f t="shared" si="9"/>
        <v>必須</v>
      </c>
    </row>
    <row r="300" spans="1:9" ht="19.899999999999999" customHeight="1" x14ac:dyDescent="0.4">
      <c r="A300" s="44"/>
      <c r="B300" s="33" t="s">
        <v>170</v>
      </c>
      <c r="C300" s="35"/>
      <c r="D300" s="9">
        <f t="shared" si="8"/>
        <v>292</v>
      </c>
      <c r="E300" s="36" t="s">
        <v>337</v>
      </c>
      <c r="F300" s="31" t="s">
        <v>402</v>
      </c>
      <c r="G300" s="31"/>
      <c r="H300" s="32"/>
      <c r="I300" s="71" t="str">
        <f t="shared" si="9"/>
        <v>必須</v>
      </c>
    </row>
    <row r="301" spans="1:9" ht="19.899999999999999" customHeight="1" x14ac:dyDescent="0.4">
      <c r="A301" s="44"/>
      <c r="B301" s="37"/>
      <c r="C301" s="35" t="s">
        <v>171</v>
      </c>
      <c r="D301" s="9">
        <f t="shared" si="8"/>
        <v>293</v>
      </c>
      <c r="E301" s="36" t="s">
        <v>338</v>
      </c>
      <c r="F301" s="31" t="s">
        <v>402</v>
      </c>
      <c r="G301" s="31"/>
      <c r="H301" s="32"/>
      <c r="I301" s="71" t="str">
        <f t="shared" si="9"/>
        <v>必須</v>
      </c>
    </row>
    <row r="302" spans="1:9" ht="19.899999999999999" customHeight="1" x14ac:dyDescent="0.4">
      <c r="A302" s="44"/>
      <c r="B302" s="37"/>
      <c r="C302" s="35" t="s">
        <v>174</v>
      </c>
      <c r="D302" s="9">
        <f t="shared" si="8"/>
        <v>294</v>
      </c>
      <c r="E302" s="36" t="s">
        <v>339</v>
      </c>
      <c r="F302" s="31" t="s">
        <v>402</v>
      </c>
      <c r="G302" s="31"/>
      <c r="H302" s="32"/>
      <c r="I302" s="71" t="str">
        <f t="shared" si="9"/>
        <v>必須</v>
      </c>
    </row>
    <row r="303" spans="1:9" ht="19.899999999999999" customHeight="1" x14ac:dyDescent="0.4">
      <c r="A303" s="44"/>
      <c r="B303" s="37"/>
      <c r="C303" s="35" t="s">
        <v>175</v>
      </c>
      <c r="D303" s="9">
        <f t="shared" si="8"/>
        <v>295</v>
      </c>
      <c r="E303" s="36" t="s">
        <v>340</v>
      </c>
      <c r="F303" s="31" t="s">
        <v>402</v>
      </c>
      <c r="G303" s="31"/>
      <c r="H303" s="32"/>
      <c r="I303" s="71" t="str">
        <f t="shared" si="9"/>
        <v>必須</v>
      </c>
    </row>
    <row r="304" spans="1:9" ht="19.899999999999999" customHeight="1" x14ac:dyDescent="0.4">
      <c r="A304" s="44"/>
      <c r="B304" s="37"/>
      <c r="C304" s="35" t="s">
        <v>176</v>
      </c>
      <c r="D304" s="9">
        <f t="shared" si="8"/>
        <v>296</v>
      </c>
      <c r="E304" s="36" t="s">
        <v>341</v>
      </c>
      <c r="F304" s="31" t="s">
        <v>402</v>
      </c>
      <c r="G304" s="31"/>
      <c r="H304" s="32"/>
      <c r="I304" s="71" t="str">
        <f t="shared" si="9"/>
        <v>必須</v>
      </c>
    </row>
    <row r="305" spans="1:9" ht="19.899999999999999" customHeight="1" x14ac:dyDescent="0.4">
      <c r="A305" s="44"/>
      <c r="B305" s="37"/>
      <c r="C305" s="35" t="s">
        <v>177</v>
      </c>
      <c r="D305" s="9">
        <f t="shared" si="8"/>
        <v>297</v>
      </c>
      <c r="E305" s="36" t="s">
        <v>342</v>
      </c>
      <c r="F305" s="31" t="s">
        <v>402</v>
      </c>
      <c r="G305" s="31"/>
      <c r="H305" s="32"/>
      <c r="I305" s="71" t="str">
        <f t="shared" si="9"/>
        <v>必須</v>
      </c>
    </row>
    <row r="306" spans="1:9" ht="19.899999999999999" customHeight="1" x14ac:dyDescent="0.4">
      <c r="A306" s="44"/>
      <c r="B306" s="39"/>
      <c r="C306" s="35" t="s">
        <v>178</v>
      </c>
      <c r="D306" s="9">
        <f t="shared" si="8"/>
        <v>298</v>
      </c>
      <c r="E306" s="36" t="s">
        <v>343</v>
      </c>
      <c r="F306" s="31" t="s">
        <v>402</v>
      </c>
      <c r="G306" s="31"/>
      <c r="H306" s="32"/>
      <c r="I306" s="71" t="str">
        <f t="shared" si="9"/>
        <v>必須</v>
      </c>
    </row>
    <row r="307" spans="1:9" ht="19.899999999999999" customHeight="1" x14ac:dyDescent="0.4">
      <c r="A307" s="37"/>
      <c r="B307" s="33" t="s">
        <v>179</v>
      </c>
      <c r="C307" s="35"/>
      <c r="D307" s="9">
        <f t="shared" si="8"/>
        <v>299</v>
      </c>
      <c r="E307" s="36" t="s">
        <v>344</v>
      </c>
      <c r="F307" s="31" t="s">
        <v>402</v>
      </c>
      <c r="G307" s="31"/>
      <c r="H307" s="32"/>
      <c r="I307" s="71" t="str">
        <f t="shared" si="9"/>
        <v>必須</v>
      </c>
    </row>
    <row r="308" spans="1:9" ht="19.899999999999999" customHeight="1" x14ac:dyDescent="0.4">
      <c r="A308" s="37"/>
      <c r="B308" s="37"/>
      <c r="C308" s="38" t="s">
        <v>122</v>
      </c>
      <c r="D308" s="9">
        <f t="shared" si="8"/>
        <v>300</v>
      </c>
      <c r="E308" s="36" t="s">
        <v>345</v>
      </c>
      <c r="F308" s="31" t="s">
        <v>402</v>
      </c>
      <c r="G308" s="31"/>
      <c r="H308" s="32"/>
      <c r="I308" s="71" t="str">
        <f t="shared" si="9"/>
        <v>必須</v>
      </c>
    </row>
    <row r="309" spans="1:9" ht="19.899999999999999" customHeight="1" x14ac:dyDescent="0.4">
      <c r="A309" s="37"/>
      <c r="B309" s="37"/>
      <c r="C309" s="38" t="s">
        <v>123</v>
      </c>
      <c r="D309" s="9">
        <f t="shared" si="8"/>
        <v>301</v>
      </c>
      <c r="E309" s="36" t="s">
        <v>716</v>
      </c>
      <c r="F309" s="31" t="s">
        <v>402</v>
      </c>
      <c r="G309" s="31"/>
      <c r="H309" s="32"/>
      <c r="I309" s="71" t="str">
        <f t="shared" si="9"/>
        <v>必須</v>
      </c>
    </row>
    <row r="310" spans="1:9" ht="19.899999999999999" customHeight="1" x14ac:dyDescent="0.4">
      <c r="A310" s="37"/>
      <c r="B310" s="37"/>
      <c r="C310" s="38" t="s">
        <v>180</v>
      </c>
      <c r="D310" s="9">
        <f t="shared" si="8"/>
        <v>302</v>
      </c>
      <c r="E310" s="36" t="s">
        <v>717</v>
      </c>
      <c r="F310" s="31" t="s">
        <v>402</v>
      </c>
      <c r="G310" s="31"/>
      <c r="H310" s="32"/>
      <c r="I310" s="71" t="str">
        <f t="shared" si="9"/>
        <v>必須</v>
      </c>
    </row>
    <row r="311" spans="1:9" ht="19.899999999999999" customHeight="1" x14ac:dyDescent="0.4">
      <c r="A311" s="37"/>
      <c r="B311" s="37"/>
      <c r="C311" s="38" t="s">
        <v>20</v>
      </c>
      <c r="D311" s="9">
        <f t="shared" si="8"/>
        <v>303</v>
      </c>
      <c r="E311" s="36" t="s">
        <v>346</v>
      </c>
      <c r="F311" s="31" t="s">
        <v>402</v>
      </c>
      <c r="G311" s="31"/>
      <c r="H311" s="32"/>
      <c r="I311" s="71" t="str">
        <f t="shared" si="9"/>
        <v>必須</v>
      </c>
    </row>
    <row r="312" spans="1:9" ht="19.899999999999999" customHeight="1" x14ac:dyDescent="0.4">
      <c r="A312" s="37"/>
      <c r="B312" s="33" t="s">
        <v>546</v>
      </c>
      <c r="C312" s="35"/>
      <c r="D312" s="9">
        <f t="shared" si="8"/>
        <v>304</v>
      </c>
      <c r="E312" s="36" t="s">
        <v>344</v>
      </c>
      <c r="F312" s="31" t="s">
        <v>402</v>
      </c>
      <c r="G312" s="31"/>
      <c r="H312" s="32"/>
      <c r="I312" s="71" t="str">
        <f t="shared" si="9"/>
        <v>必須</v>
      </c>
    </row>
    <row r="313" spans="1:9" ht="19.899999999999999" customHeight="1" x14ac:dyDescent="0.4">
      <c r="A313" s="37"/>
      <c r="B313" s="37"/>
      <c r="C313" s="38" t="s">
        <v>547</v>
      </c>
      <c r="D313" s="9">
        <f t="shared" si="8"/>
        <v>305</v>
      </c>
      <c r="E313" s="36" t="s">
        <v>548</v>
      </c>
      <c r="F313" s="31" t="s">
        <v>402</v>
      </c>
      <c r="G313" s="31"/>
      <c r="H313" s="32"/>
      <c r="I313" s="71" t="str">
        <f t="shared" si="9"/>
        <v>必須</v>
      </c>
    </row>
    <row r="314" spans="1:9" ht="19.899999999999999" customHeight="1" x14ac:dyDescent="0.4">
      <c r="A314" s="37"/>
      <c r="B314" s="37"/>
      <c r="C314" s="38" t="s">
        <v>549</v>
      </c>
      <c r="D314" s="9">
        <f t="shared" si="8"/>
        <v>306</v>
      </c>
      <c r="E314" s="36" t="s">
        <v>718</v>
      </c>
      <c r="F314" s="31" t="s">
        <v>402</v>
      </c>
      <c r="G314" s="31"/>
      <c r="H314" s="32"/>
      <c r="I314" s="71" t="str">
        <f t="shared" si="9"/>
        <v>必須</v>
      </c>
    </row>
    <row r="315" spans="1:9" ht="19.899999999999999" customHeight="1" x14ac:dyDescent="0.4">
      <c r="A315" s="37"/>
      <c r="B315" s="37"/>
      <c r="C315" s="38" t="s">
        <v>180</v>
      </c>
      <c r="D315" s="9">
        <f t="shared" si="8"/>
        <v>307</v>
      </c>
      <c r="E315" s="36" t="s">
        <v>717</v>
      </c>
      <c r="F315" s="31" t="s">
        <v>402</v>
      </c>
      <c r="G315" s="31"/>
      <c r="H315" s="32"/>
      <c r="I315" s="71" t="str">
        <f t="shared" si="9"/>
        <v>必須</v>
      </c>
    </row>
    <row r="316" spans="1:9" ht="19.899999999999999" customHeight="1" x14ac:dyDescent="0.4">
      <c r="A316" s="37"/>
      <c r="B316" s="37"/>
      <c r="C316" s="38" t="s">
        <v>20</v>
      </c>
      <c r="D316" s="9">
        <f t="shared" si="8"/>
        <v>308</v>
      </c>
      <c r="E316" s="36" t="s">
        <v>346</v>
      </c>
      <c r="F316" s="31" t="s">
        <v>402</v>
      </c>
      <c r="G316" s="31"/>
      <c r="H316" s="32"/>
      <c r="I316" s="71" t="str">
        <f t="shared" si="9"/>
        <v>必須</v>
      </c>
    </row>
    <row r="317" spans="1:9" ht="19.899999999999999" customHeight="1" x14ac:dyDescent="0.4">
      <c r="A317" s="37"/>
      <c r="B317" s="33" t="s">
        <v>185</v>
      </c>
      <c r="C317" s="35"/>
      <c r="D317" s="9">
        <f t="shared" si="8"/>
        <v>309</v>
      </c>
      <c r="E317" s="36" t="s">
        <v>599</v>
      </c>
      <c r="F317" s="31" t="s">
        <v>402</v>
      </c>
      <c r="G317" s="31"/>
      <c r="H317" s="32"/>
      <c r="I317" s="71" t="str">
        <f t="shared" si="9"/>
        <v>必須</v>
      </c>
    </row>
    <row r="318" spans="1:9" ht="19.899999999999999" customHeight="1" x14ac:dyDescent="0.4">
      <c r="A318" s="37"/>
      <c r="B318" s="37"/>
      <c r="C318" s="38" t="s">
        <v>181</v>
      </c>
      <c r="D318" s="9">
        <f t="shared" si="8"/>
        <v>310</v>
      </c>
      <c r="E318" s="36" t="s">
        <v>347</v>
      </c>
      <c r="F318" s="31" t="s">
        <v>402</v>
      </c>
      <c r="G318" s="31"/>
      <c r="H318" s="32"/>
      <c r="I318" s="71" t="str">
        <f t="shared" si="9"/>
        <v>必須</v>
      </c>
    </row>
    <row r="319" spans="1:9" ht="19.899999999999999" customHeight="1" x14ac:dyDescent="0.4">
      <c r="A319" s="37"/>
      <c r="B319" s="44"/>
      <c r="C319" s="38" t="s">
        <v>20</v>
      </c>
      <c r="D319" s="9">
        <f t="shared" si="8"/>
        <v>311</v>
      </c>
      <c r="E319" s="36" t="s">
        <v>348</v>
      </c>
      <c r="F319" s="31" t="s">
        <v>402</v>
      </c>
      <c r="G319" s="31"/>
      <c r="H319" s="32"/>
      <c r="I319" s="71" t="str">
        <f t="shared" si="9"/>
        <v>必須</v>
      </c>
    </row>
    <row r="320" spans="1:9" ht="19.899999999999999" customHeight="1" x14ac:dyDescent="0.4">
      <c r="A320" s="37"/>
      <c r="B320" s="33" t="s">
        <v>124</v>
      </c>
      <c r="C320" s="35"/>
      <c r="D320" s="9">
        <f t="shared" si="8"/>
        <v>312</v>
      </c>
      <c r="E320" s="36" t="s">
        <v>349</v>
      </c>
      <c r="F320" s="31" t="s">
        <v>402</v>
      </c>
      <c r="G320" s="31"/>
      <c r="H320" s="32"/>
      <c r="I320" s="71" t="str">
        <f t="shared" si="9"/>
        <v>必須</v>
      </c>
    </row>
    <row r="321" spans="1:9" ht="19.899999999999999" customHeight="1" x14ac:dyDescent="0.4">
      <c r="A321" s="37"/>
      <c r="B321" s="37"/>
      <c r="C321" s="38" t="s">
        <v>125</v>
      </c>
      <c r="D321" s="9">
        <f t="shared" si="8"/>
        <v>313</v>
      </c>
      <c r="E321" s="36" t="s">
        <v>719</v>
      </c>
      <c r="F321" s="31" t="s">
        <v>402</v>
      </c>
      <c r="G321" s="31"/>
      <c r="H321" s="32"/>
      <c r="I321" s="71" t="str">
        <f t="shared" si="9"/>
        <v>必須</v>
      </c>
    </row>
    <row r="322" spans="1:9" ht="34.9" customHeight="1" x14ac:dyDescent="0.4">
      <c r="A322" s="37"/>
      <c r="B322" s="37"/>
      <c r="C322" s="38" t="s">
        <v>124</v>
      </c>
      <c r="D322" s="9">
        <f t="shared" si="8"/>
        <v>314</v>
      </c>
      <c r="E322" s="36" t="s">
        <v>720</v>
      </c>
      <c r="F322" s="31" t="s">
        <v>402</v>
      </c>
      <c r="G322" s="31"/>
      <c r="H322" s="32"/>
      <c r="I322" s="71" t="str">
        <f t="shared" si="9"/>
        <v>必須</v>
      </c>
    </row>
    <row r="323" spans="1:9" ht="19.899999999999999" customHeight="1" x14ac:dyDescent="0.4">
      <c r="A323" s="37"/>
      <c r="B323" s="37"/>
      <c r="C323" s="38" t="s">
        <v>13</v>
      </c>
      <c r="D323" s="9">
        <f t="shared" si="8"/>
        <v>315</v>
      </c>
      <c r="E323" s="36" t="s">
        <v>721</v>
      </c>
      <c r="F323" s="31" t="s">
        <v>402</v>
      </c>
      <c r="G323" s="31"/>
      <c r="H323" s="32"/>
      <c r="I323" s="71" t="str">
        <f t="shared" si="9"/>
        <v>必須</v>
      </c>
    </row>
    <row r="324" spans="1:9" ht="19.899999999999999" customHeight="1" x14ac:dyDescent="0.4">
      <c r="A324" s="37"/>
      <c r="B324" s="39"/>
      <c r="C324" s="38" t="s">
        <v>126</v>
      </c>
      <c r="D324" s="9">
        <f t="shared" si="8"/>
        <v>316</v>
      </c>
      <c r="E324" s="36" t="s">
        <v>350</v>
      </c>
      <c r="F324" s="31" t="s">
        <v>402</v>
      </c>
      <c r="G324" s="31"/>
      <c r="H324" s="32"/>
      <c r="I324" s="71" t="str">
        <f t="shared" si="9"/>
        <v>必須</v>
      </c>
    </row>
    <row r="325" spans="1:9" ht="19.899999999999999" customHeight="1" x14ac:dyDescent="0.4">
      <c r="A325" s="37"/>
      <c r="B325" s="33" t="s">
        <v>182</v>
      </c>
      <c r="C325" s="35"/>
      <c r="D325" s="9">
        <f t="shared" si="8"/>
        <v>317</v>
      </c>
      <c r="E325" s="36" t="s">
        <v>722</v>
      </c>
      <c r="F325" s="31" t="s">
        <v>402</v>
      </c>
      <c r="G325" s="31"/>
      <c r="H325" s="32"/>
      <c r="I325" s="71" t="str">
        <f t="shared" si="9"/>
        <v>必須</v>
      </c>
    </row>
    <row r="326" spans="1:9" ht="19.899999999999999" customHeight="1" x14ac:dyDescent="0.4">
      <c r="A326" s="37"/>
      <c r="B326" s="37"/>
      <c r="C326" s="38" t="s">
        <v>183</v>
      </c>
      <c r="D326" s="9">
        <f t="shared" si="8"/>
        <v>318</v>
      </c>
      <c r="E326" s="36" t="s">
        <v>351</v>
      </c>
      <c r="F326" s="31" t="s">
        <v>402</v>
      </c>
      <c r="G326" s="31"/>
      <c r="H326" s="32"/>
      <c r="I326" s="71" t="str">
        <f t="shared" si="9"/>
        <v>必須</v>
      </c>
    </row>
    <row r="327" spans="1:9" ht="19.899999999999999" customHeight="1" x14ac:dyDescent="0.4">
      <c r="A327" s="37"/>
      <c r="B327" s="37"/>
      <c r="C327" s="38" t="s">
        <v>184</v>
      </c>
      <c r="D327" s="9">
        <f t="shared" ref="D327:D390" si="10">ROW()-8</f>
        <v>319</v>
      </c>
      <c r="E327" s="36" t="s">
        <v>723</v>
      </c>
      <c r="F327" s="31" t="s">
        <v>402</v>
      </c>
      <c r="G327" s="31"/>
      <c r="H327" s="32"/>
      <c r="I327" s="71" t="str">
        <f t="shared" si="9"/>
        <v>必須</v>
      </c>
    </row>
    <row r="328" spans="1:9" ht="19.899999999999999" customHeight="1" x14ac:dyDescent="0.4">
      <c r="A328" s="37"/>
      <c r="B328" s="39"/>
      <c r="C328" s="38" t="s">
        <v>20</v>
      </c>
      <c r="D328" s="9">
        <f t="shared" si="10"/>
        <v>320</v>
      </c>
      <c r="E328" s="36" t="s">
        <v>352</v>
      </c>
      <c r="F328" s="31" t="s">
        <v>402</v>
      </c>
      <c r="G328" s="31"/>
      <c r="H328" s="32"/>
      <c r="I328" s="71" t="str">
        <f t="shared" si="9"/>
        <v>必須</v>
      </c>
    </row>
    <row r="329" spans="1:9" ht="19.899999999999999" customHeight="1" x14ac:dyDescent="0.4">
      <c r="A329" s="37"/>
      <c r="B329" s="33" t="s">
        <v>550</v>
      </c>
      <c r="C329" s="35"/>
      <c r="D329" s="9">
        <f t="shared" si="10"/>
        <v>321</v>
      </c>
      <c r="E329" s="36" t="s">
        <v>551</v>
      </c>
      <c r="F329" s="31" t="s">
        <v>402</v>
      </c>
      <c r="G329" s="31"/>
      <c r="H329" s="32"/>
      <c r="I329" s="71" t="str">
        <f t="shared" si="9"/>
        <v>必須</v>
      </c>
    </row>
    <row r="330" spans="1:9" ht="19.899999999999999" customHeight="1" x14ac:dyDescent="0.4">
      <c r="A330" s="37"/>
      <c r="B330" s="37"/>
      <c r="C330" s="38" t="s">
        <v>552</v>
      </c>
      <c r="D330" s="9">
        <f t="shared" si="10"/>
        <v>322</v>
      </c>
      <c r="E330" s="36" t="s">
        <v>724</v>
      </c>
      <c r="F330" s="31" t="s">
        <v>402</v>
      </c>
      <c r="G330" s="31"/>
      <c r="H330" s="32"/>
      <c r="I330" s="71" t="str">
        <f t="shared" ref="I330:I393" si="11">F330&amp;G330</f>
        <v>必須</v>
      </c>
    </row>
    <row r="331" spans="1:9" ht="31.5" x14ac:dyDescent="0.4">
      <c r="A331" s="37"/>
      <c r="B331" s="37"/>
      <c r="C331" s="38" t="s">
        <v>553</v>
      </c>
      <c r="D331" s="9">
        <f t="shared" si="10"/>
        <v>323</v>
      </c>
      <c r="E331" s="36" t="s">
        <v>554</v>
      </c>
      <c r="F331" s="31" t="s">
        <v>402</v>
      </c>
      <c r="G331" s="31"/>
      <c r="H331" s="32"/>
      <c r="I331" s="71" t="str">
        <f t="shared" si="11"/>
        <v>必須</v>
      </c>
    </row>
    <row r="332" spans="1:9" x14ac:dyDescent="0.4">
      <c r="A332" s="2" t="s">
        <v>616</v>
      </c>
      <c r="B332" s="3"/>
      <c r="C332" s="3"/>
      <c r="D332" s="9">
        <f t="shared" si="10"/>
        <v>324</v>
      </c>
      <c r="E332" s="24" t="s">
        <v>617</v>
      </c>
      <c r="F332" s="31" t="s">
        <v>426</v>
      </c>
      <c r="G332" s="31"/>
      <c r="H332" s="31"/>
      <c r="I332" s="71" t="str">
        <f t="shared" si="11"/>
        <v>推奨</v>
      </c>
    </row>
    <row r="333" spans="1:9" ht="19.899999999999999" customHeight="1" x14ac:dyDescent="0.4">
      <c r="A333" s="44"/>
      <c r="B333" s="33" t="s">
        <v>618</v>
      </c>
      <c r="C333" s="35"/>
      <c r="D333" s="9">
        <f t="shared" si="10"/>
        <v>325</v>
      </c>
      <c r="E333" s="24" t="s">
        <v>619</v>
      </c>
      <c r="F333" s="31" t="s">
        <v>426</v>
      </c>
      <c r="G333" s="31"/>
      <c r="H333" s="31"/>
      <c r="I333" s="71" t="str">
        <f t="shared" si="11"/>
        <v>推奨</v>
      </c>
    </row>
    <row r="334" spans="1:9" ht="19.899999999999999" customHeight="1" x14ac:dyDescent="0.4">
      <c r="A334" s="44"/>
      <c r="B334" s="37"/>
      <c r="C334" s="35" t="s">
        <v>620</v>
      </c>
      <c r="D334" s="9">
        <f t="shared" si="10"/>
        <v>326</v>
      </c>
      <c r="E334" s="36" t="s">
        <v>621</v>
      </c>
      <c r="F334" s="31" t="s">
        <v>426</v>
      </c>
      <c r="G334" s="31"/>
      <c r="H334" s="31"/>
      <c r="I334" s="71" t="str">
        <f t="shared" si="11"/>
        <v>推奨</v>
      </c>
    </row>
    <row r="335" spans="1:9" ht="34.9" customHeight="1" x14ac:dyDescent="0.4">
      <c r="A335" s="44"/>
      <c r="B335" s="37"/>
      <c r="C335" s="35" t="s">
        <v>622</v>
      </c>
      <c r="D335" s="9">
        <f t="shared" si="10"/>
        <v>327</v>
      </c>
      <c r="E335" s="36" t="s">
        <v>623</v>
      </c>
      <c r="F335" s="31" t="s">
        <v>426</v>
      </c>
      <c r="G335" s="31"/>
      <c r="H335" s="31"/>
      <c r="I335" s="71" t="str">
        <f t="shared" si="11"/>
        <v>推奨</v>
      </c>
    </row>
    <row r="336" spans="1:9" ht="19.899999999999999" customHeight="1" x14ac:dyDescent="0.4">
      <c r="A336" s="44"/>
      <c r="B336" s="37"/>
      <c r="C336" s="35" t="s">
        <v>624</v>
      </c>
      <c r="D336" s="9">
        <f t="shared" si="10"/>
        <v>328</v>
      </c>
      <c r="E336" s="36" t="s">
        <v>625</v>
      </c>
      <c r="F336" s="31" t="s">
        <v>426</v>
      </c>
      <c r="G336" s="31"/>
      <c r="H336" s="31"/>
      <c r="I336" s="71" t="str">
        <f t="shared" si="11"/>
        <v>推奨</v>
      </c>
    </row>
    <row r="337" spans="1:9" ht="27.6" customHeight="1" x14ac:dyDescent="0.4">
      <c r="A337" s="44"/>
      <c r="B337" s="37"/>
      <c r="C337" s="35" t="s">
        <v>626</v>
      </c>
      <c r="D337" s="9">
        <f t="shared" si="10"/>
        <v>329</v>
      </c>
      <c r="E337" s="36" t="s">
        <v>627</v>
      </c>
      <c r="F337" s="31" t="s">
        <v>426</v>
      </c>
      <c r="G337" s="31"/>
      <c r="H337" s="31"/>
      <c r="I337" s="71" t="str">
        <f t="shared" si="11"/>
        <v>推奨</v>
      </c>
    </row>
    <row r="338" spans="1:9" ht="19.899999999999999" customHeight="1" x14ac:dyDescent="0.4">
      <c r="A338" s="44"/>
      <c r="B338" s="37"/>
      <c r="C338" s="35" t="s">
        <v>628</v>
      </c>
      <c r="D338" s="9">
        <f t="shared" si="10"/>
        <v>330</v>
      </c>
      <c r="E338" s="36" t="s">
        <v>629</v>
      </c>
      <c r="F338" s="31" t="s">
        <v>426</v>
      </c>
      <c r="G338" s="31"/>
      <c r="H338" s="31"/>
      <c r="I338" s="71" t="str">
        <f t="shared" si="11"/>
        <v>推奨</v>
      </c>
    </row>
    <row r="339" spans="1:9" ht="19.899999999999999" customHeight="1" x14ac:dyDescent="0.4">
      <c r="A339" s="44"/>
      <c r="B339" s="37"/>
      <c r="C339" s="35" t="s">
        <v>630</v>
      </c>
      <c r="D339" s="9">
        <f t="shared" si="10"/>
        <v>331</v>
      </c>
      <c r="E339" s="36" t="s">
        <v>631</v>
      </c>
      <c r="F339" s="31" t="s">
        <v>426</v>
      </c>
      <c r="G339" s="31"/>
      <c r="H339" s="31"/>
      <c r="I339" s="71" t="str">
        <f t="shared" si="11"/>
        <v>推奨</v>
      </c>
    </row>
    <row r="340" spans="1:9" ht="19.899999999999999" customHeight="1" x14ac:dyDescent="0.4">
      <c r="A340" s="44"/>
      <c r="B340" s="37"/>
      <c r="C340" s="35" t="s">
        <v>632</v>
      </c>
      <c r="D340" s="9">
        <f t="shared" si="10"/>
        <v>332</v>
      </c>
      <c r="E340" s="36" t="s">
        <v>633</v>
      </c>
      <c r="F340" s="31" t="s">
        <v>426</v>
      </c>
      <c r="G340" s="31"/>
      <c r="H340" s="31"/>
      <c r="I340" s="71" t="str">
        <f t="shared" si="11"/>
        <v>推奨</v>
      </c>
    </row>
    <row r="341" spans="1:9" ht="27" customHeight="1" x14ac:dyDescent="0.4">
      <c r="A341" s="44"/>
      <c r="B341" s="37"/>
      <c r="C341" s="35" t="s">
        <v>634</v>
      </c>
      <c r="D341" s="9">
        <f t="shared" si="10"/>
        <v>333</v>
      </c>
      <c r="E341" s="36" t="s">
        <v>635</v>
      </c>
      <c r="F341" s="31" t="s">
        <v>426</v>
      </c>
      <c r="G341" s="31"/>
      <c r="H341" s="31"/>
      <c r="I341" s="71" t="str">
        <f t="shared" si="11"/>
        <v>推奨</v>
      </c>
    </row>
    <row r="342" spans="1:9" ht="19.899999999999999" customHeight="1" x14ac:dyDescent="0.4">
      <c r="A342" s="44"/>
      <c r="B342" s="37"/>
      <c r="C342" s="35" t="s">
        <v>636</v>
      </c>
      <c r="D342" s="9">
        <f t="shared" si="10"/>
        <v>334</v>
      </c>
      <c r="E342" s="36" t="s">
        <v>637</v>
      </c>
      <c r="F342" s="31" t="s">
        <v>426</v>
      </c>
      <c r="G342" s="31"/>
      <c r="H342" s="31"/>
      <c r="I342" s="71" t="str">
        <f t="shared" si="11"/>
        <v>推奨</v>
      </c>
    </row>
    <row r="343" spans="1:9" ht="19.899999999999999" customHeight="1" x14ac:dyDescent="0.4">
      <c r="A343" s="44"/>
      <c r="B343" s="37"/>
      <c r="C343" s="35" t="s">
        <v>638</v>
      </c>
      <c r="D343" s="9">
        <f t="shared" si="10"/>
        <v>335</v>
      </c>
      <c r="E343" s="36" t="s">
        <v>639</v>
      </c>
      <c r="F343" s="31" t="s">
        <v>426</v>
      </c>
      <c r="G343" s="31"/>
      <c r="H343" s="31"/>
      <c r="I343" s="71" t="str">
        <f t="shared" si="11"/>
        <v>推奨</v>
      </c>
    </row>
    <row r="344" spans="1:9" ht="19.899999999999999" customHeight="1" x14ac:dyDescent="0.4">
      <c r="A344" s="44"/>
      <c r="B344" s="37"/>
      <c r="C344" s="35" t="s">
        <v>640</v>
      </c>
      <c r="D344" s="9">
        <f t="shared" si="10"/>
        <v>336</v>
      </c>
      <c r="E344" s="36" t="s">
        <v>641</v>
      </c>
      <c r="F344" s="31" t="s">
        <v>426</v>
      </c>
      <c r="G344" s="31"/>
      <c r="H344" s="31"/>
      <c r="I344" s="71" t="str">
        <f t="shared" si="11"/>
        <v>推奨</v>
      </c>
    </row>
    <row r="345" spans="1:9" ht="19.899999999999999" customHeight="1" x14ac:dyDescent="0.4">
      <c r="A345" s="44"/>
      <c r="B345" s="37"/>
      <c r="C345" s="35" t="s">
        <v>642</v>
      </c>
      <c r="D345" s="9">
        <f t="shared" si="10"/>
        <v>337</v>
      </c>
      <c r="E345" s="36" t="s">
        <v>643</v>
      </c>
      <c r="F345" s="31" t="s">
        <v>426</v>
      </c>
      <c r="G345" s="31"/>
      <c r="H345" s="31"/>
      <c r="I345" s="71" t="str">
        <f t="shared" si="11"/>
        <v>推奨</v>
      </c>
    </row>
    <row r="346" spans="1:9" ht="34.9" customHeight="1" x14ac:dyDescent="0.4">
      <c r="A346" s="44"/>
      <c r="B346" s="37"/>
      <c r="C346" s="35" t="s">
        <v>644</v>
      </c>
      <c r="D346" s="9">
        <f t="shared" si="10"/>
        <v>338</v>
      </c>
      <c r="E346" s="36" t="s">
        <v>645</v>
      </c>
      <c r="F346" s="31" t="s">
        <v>426</v>
      </c>
      <c r="G346" s="31"/>
      <c r="H346" s="31"/>
      <c r="I346" s="71" t="str">
        <f t="shared" si="11"/>
        <v>推奨</v>
      </c>
    </row>
    <row r="347" spans="1:9" ht="19.899999999999999" customHeight="1" x14ac:dyDescent="0.4">
      <c r="A347" s="44"/>
      <c r="B347" s="37"/>
      <c r="C347" s="35" t="s">
        <v>646</v>
      </c>
      <c r="D347" s="9">
        <f t="shared" si="10"/>
        <v>339</v>
      </c>
      <c r="E347" s="36" t="s">
        <v>647</v>
      </c>
      <c r="F347" s="31" t="s">
        <v>426</v>
      </c>
      <c r="G347" s="31"/>
      <c r="H347" s="31"/>
      <c r="I347" s="71" t="str">
        <f t="shared" si="11"/>
        <v>推奨</v>
      </c>
    </row>
    <row r="348" spans="1:9" ht="19.899999999999999" customHeight="1" x14ac:dyDescent="0.4">
      <c r="A348" s="44"/>
      <c r="B348" s="37"/>
      <c r="C348" s="35" t="s">
        <v>648</v>
      </c>
      <c r="D348" s="9">
        <f t="shared" si="10"/>
        <v>340</v>
      </c>
      <c r="E348" s="36" t="s">
        <v>649</v>
      </c>
      <c r="F348" s="31" t="s">
        <v>426</v>
      </c>
      <c r="G348" s="31"/>
      <c r="H348" s="31"/>
      <c r="I348" s="71" t="str">
        <f t="shared" si="11"/>
        <v>推奨</v>
      </c>
    </row>
    <row r="349" spans="1:9" ht="19.899999999999999" customHeight="1" x14ac:dyDescent="0.4">
      <c r="A349" s="44"/>
      <c r="B349" s="37"/>
      <c r="C349" s="35" t="s">
        <v>650</v>
      </c>
      <c r="D349" s="9">
        <f t="shared" si="10"/>
        <v>341</v>
      </c>
      <c r="E349" s="36" t="s">
        <v>725</v>
      </c>
      <c r="F349" s="31" t="s">
        <v>426</v>
      </c>
      <c r="G349" s="31"/>
      <c r="H349" s="31"/>
      <c r="I349" s="71" t="str">
        <f t="shared" si="11"/>
        <v>推奨</v>
      </c>
    </row>
    <row r="350" spans="1:9" ht="19.899999999999999" customHeight="1" x14ac:dyDescent="0.4">
      <c r="A350" s="44"/>
      <c r="B350" s="37"/>
      <c r="C350" s="35" t="s">
        <v>651</v>
      </c>
      <c r="D350" s="9">
        <f t="shared" si="10"/>
        <v>342</v>
      </c>
      <c r="E350" s="36" t="s">
        <v>652</v>
      </c>
      <c r="F350" s="31" t="s">
        <v>426</v>
      </c>
      <c r="G350" s="31"/>
      <c r="H350" s="31"/>
      <c r="I350" s="71" t="str">
        <f t="shared" si="11"/>
        <v>推奨</v>
      </c>
    </row>
    <row r="351" spans="1:9" ht="19.899999999999999" customHeight="1" x14ac:dyDescent="0.4">
      <c r="A351" s="44"/>
      <c r="B351" s="37"/>
      <c r="C351" s="35" t="s">
        <v>653</v>
      </c>
      <c r="D351" s="9">
        <f t="shared" si="10"/>
        <v>343</v>
      </c>
      <c r="E351" s="36" t="s">
        <v>654</v>
      </c>
      <c r="F351" s="31" t="s">
        <v>426</v>
      </c>
      <c r="G351" s="31"/>
      <c r="H351" s="31"/>
      <c r="I351" s="71" t="str">
        <f t="shared" si="11"/>
        <v>推奨</v>
      </c>
    </row>
    <row r="352" spans="1:9" ht="19.899999999999999" customHeight="1" x14ac:dyDescent="0.4">
      <c r="A352" s="44"/>
      <c r="B352" s="37"/>
      <c r="C352" s="35" t="s">
        <v>655</v>
      </c>
      <c r="D352" s="9">
        <f t="shared" si="10"/>
        <v>344</v>
      </c>
      <c r="E352" s="36" t="s">
        <v>656</v>
      </c>
      <c r="F352" s="31" t="s">
        <v>426</v>
      </c>
      <c r="G352" s="31"/>
      <c r="H352" s="31"/>
      <c r="I352" s="71" t="str">
        <f t="shared" si="11"/>
        <v>推奨</v>
      </c>
    </row>
    <row r="353" spans="1:9" ht="19.899999999999999" customHeight="1" x14ac:dyDescent="0.4">
      <c r="A353" s="33" t="s">
        <v>659</v>
      </c>
      <c r="B353" s="34"/>
      <c r="C353" s="35"/>
      <c r="D353" s="9">
        <f t="shared" si="10"/>
        <v>345</v>
      </c>
      <c r="E353" s="51" t="s">
        <v>353</v>
      </c>
      <c r="F353" s="31" t="s">
        <v>402</v>
      </c>
      <c r="G353" s="31"/>
      <c r="H353" s="32"/>
      <c r="I353" s="71" t="str">
        <f t="shared" si="11"/>
        <v>必須</v>
      </c>
    </row>
    <row r="354" spans="1:9" ht="19.899999999999999" customHeight="1" x14ac:dyDescent="0.4">
      <c r="A354" s="37"/>
      <c r="B354" s="33" t="s">
        <v>127</v>
      </c>
      <c r="C354" s="34"/>
      <c r="D354" s="9">
        <f t="shared" si="10"/>
        <v>346</v>
      </c>
      <c r="E354" s="48" t="s">
        <v>354</v>
      </c>
      <c r="F354" s="31" t="s">
        <v>402</v>
      </c>
      <c r="G354" s="31"/>
      <c r="H354" s="32"/>
      <c r="I354" s="71" t="str">
        <f t="shared" si="11"/>
        <v>必須</v>
      </c>
    </row>
    <row r="355" spans="1:9" ht="30.6" customHeight="1" x14ac:dyDescent="0.4">
      <c r="A355" s="37"/>
      <c r="B355" s="37"/>
      <c r="C355" s="42" t="s">
        <v>128</v>
      </c>
      <c r="D355" s="9">
        <f t="shared" si="10"/>
        <v>347</v>
      </c>
      <c r="E355" s="52" t="s">
        <v>356</v>
      </c>
      <c r="F355" s="31" t="s">
        <v>402</v>
      </c>
      <c r="G355" s="31"/>
      <c r="H355" s="32"/>
      <c r="I355" s="71" t="str">
        <f t="shared" si="11"/>
        <v>必須</v>
      </c>
    </row>
    <row r="356" spans="1:9" ht="19.899999999999999" customHeight="1" x14ac:dyDescent="0.4">
      <c r="A356" s="37"/>
      <c r="B356" s="39"/>
      <c r="C356" s="42" t="s">
        <v>129</v>
      </c>
      <c r="D356" s="9">
        <f t="shared" si="10"/>
        <v>348</v>
      </c>
      <c r="E356" s="47" t="s">
        <v>726</v>
      </c>
      <c r="F356" s="31" t="s">
        <v>402</v>
      </c>
      <c r="G356" s="31"/>
      <c r="H356" s="32"/>
      <c r="I356" s="71" t="str">
        <f t="shared" si="11"/>
        <v>必須</v>
      </c>
    </row>
    <row r="357" spans="1:9" ht="19.899999999999999" customHeight="1" x14ac:dyDescent="0.4">
      <c r="A357" s="37"/>
      <c r="B357" s="33" t="s">
        <v>130</v>
      </c>
      <c r="C357" s="34"/>
      <c r="D357" s="9">
        <f t="shared" si="10"/>
        <v>349</v>
      </c>
      <c r="E357" s="48" t="s">
        <v>355</v>
      </c>
      <c r="F357" s="31" t="s">
        <v>402</v>
      </c>
      <c r="G357" s="31"/>
      <c r="H357" s="32"/>
      <c r="I357" s="71" t="str">
        <f t="shared" si="11"/>
        <v>必須</v>
      </c>
    </row>
    <row r="358" spans="1:9" ht="19.899999999999999" customHeight="1" x14ac:dyDescent="0.4">
      <c r="A358" s="37"/>
      <c r="B358" s="37"/>
      <c r="C358" s="38" t="s">
        <v>131</v>
      </c>
      <c r="D358" s="9">
        <f t="shared" si="10"/>
        <v>350</v>
      </c>
      <c r="E358" s="49" t="s">
        <v>727</v>
      </c>
      <c r="F358" s="31" t="s">
        <v>402</v>
      </c>
      <c r="G358" s="31"/>
      <c r="H358" s="32"/>
      <c r="I358" s="71" t="str">
        <f t="shared" si="11"/>
        <v>必須</v>
      </c>
    </row>
    <row r="359" spans="1:9" ht="19.899999999999999" customHeight="1" x14ac:dyDescent="0.4">
      <c r="A359" s="37"/>
      <c r="B359" s="37"/>
      <c r="C359" s="38" t="s">
        <v>132</v>
      </c>
      <c r="D359" s="9">
        <f t="shared" si="10"/>
        <v>351</v>
      </c>
      <c r="E359" s="36" t="s">
        <v>728</v>
      </c>
      <c r="F359" s="31" t="s">
        <v>402</v>
      </c>
      <c r="G359" s="31"/>
      <c r="H359" s="32"/>
      <c r="I359" s="71" t="str">
        <f t="shared" si="11"/>
        <v>必須</v>
      </c>
    </row>
    <row r="360" spans="1:9" ht="19.899999999999999" customHeight="1" x14ac:dyDescent="0.4">
      <c r="A360" s="37"/>
      <c r="B360" s="37"/>
      <c r="C360" s="38" t="s">
        <v>133</v>
      </c>
      <c r="D360" s="9">
        <f t="shared" si="10"/>
        <v>352</v>
      </c>
      <c r="E360" s="36" t="s">
        <v>729</v>
      </c>
      <c r="F360" s="31" t="s">
        <v>402</v>
      </c>
      <c r="G360" s="31"/>
      <c r="H360" s="32"/>
      <c r="I360" s="71" t="str">
        <f t="shared" si="11"/>
        <v>必須</v>
      </c>
    </row>
    <row r="361" spans="1:9" ht="19.899999999999999" customHeight="1" x14ac:dyDescent="0.4">
      <c r="A361" s="37"/>
      <c r="B361" s="37"/>
      <c r="C361" s="38" t="s">
        <v>134</v>
      </c>
      <c r="D361" s="9">
        <f t="shared" si="10"/>
        <v>353</v>
      </c>
      <c r="E361" s="36" t="s">
        <v>357</v>
      </c>
      <c r="F361" s="31" t="s">
        <v>402</v>
      </c>
      <c r="G361" s="31"/>
      <c r="H361" s="32"/>
      <c r="I361" s="71" t="str">
        <f t="shared" si="11"/>
        <v>必須</v>
      </c>
    </row>
    <row r="362" spans="1:9" x14ac:dyDescent="0.4">
      <c r="A362" s="39"/>
      <c r="B362" s="39"/>
      <c r="C362" s="38" t="s">
        <v>135</v>
      </c>
      <c r="D362" s="9">
        <f t="shared" si="10"/>
        <v>354</v>
      </c>
      <c r="E362" s="36" t="s">
        <v>358</v>
      </c>
      <c r="F362" s="31" t="s">
        <v>402</v>
      </c>
      <c r="G362" s="31"/>
      <c r="H362" s="32"/>
      <c r="I362" s="71" t="str">
        <f t="shared" si="11"/>
        <v>必須</v>
      </c>
    </row>
    <row r="363" spans="1:9" ht="19.899999999999999" customHeight="1" x14ac:dyDescent="0.4">
      <c r="A363" s="33" t="s">
        <v>136</v>
      </c>
      <c r="B363" s="34"/>
      <c r="C363" s="35"/>
      <c r="D363" s="9">
        <f t="shared" si="10"/>
        <v>355</v>
      </c>
      <c r="E363" s="36" t="s">
        <v>600</v>
      </c>
      <c r="F363" s="31" t="s">
        <v>402</v>
      </c>
      <c r="G363" s="31"/>
      <c r="H363" s="32"/>
      <c r="I363" s="71" t="str">
        <f t="shared" si="11"/>
        <v>必須</v>
      </c>
    </row>
    <row r="364" spans="1:9" ht="19.899999999999999" customHeight="1" x14ac:dyDescent="0.4">
      <c r="A364" s="37"/>
      <c r="B364" s="33" t="s">
        <v>601</v>
      </c>
      <c r="C364" s="35"/>
      <c r="D364" s="9">
        <f t="shared" si="10"/>
        <v>356</v>
      </c>
      <c r="E364" s="36" t="s">
        <v>602</v>
      </c>
      <c r="F364" s="31" t="s">
        <v>402</v>
      </c>
      <c r="G364" s="31"/>
      <c r="H364" s="32"/>
      <c r="I364" s="71" t="str">
        <f t="shared" si="11"/>
        <v>必須</v>
      </c>
    </row>
    <row r="365" spans="1:9" ht="19.899999999999999" customHeight="1" x14ac:dyDescent="0.4">
      <c r="A365" s="37"/>
      <c r="B365" s="37"/>
      <c r="C365" s="38" t="s">
        <v>137</v>
      </c>
      <c r="D365" s="9">
        <f t="shared" si="10"/>
        <v>357</v>
      </c>
      <c r="E365" s="36" t="s">
        <v>359</v>
      </c>
      <c r="F365" s="31" t="s">
        <v>402</v>
      </c>
      <c r="G365" s="31"/>
      <c r="H365" s="32"/>
      <c r="I365" s="71" t="str">
        <f t="shared" si="11"/>
        <v>必須</v>
      </c>
    </row>
    <row r="366" spans="1:9" ht="34.15" customHeight="1" x14ac:dyDescent="0.4">
      <c r="A366" s="37"/>
      <c r="B366" s="37"/>
      <c r="C366" s="38" t="s">
        <v>138</v>
      </c>
      <c r="D366" s="9">
        <f t="shared" si="10"/>
        <v>358</v>
      </c>
      <c r="E366" s="36" t="s">
        <v>360</v>
      </c>
      <c r="F366" s="31" t="s">
        <v>402</v>
      </c>
      <c r="G366" s="31"/>
      <c r="H366" s="32"/>
      <c r="I366" s="71" t="str">
        <f t="shared" si="11"/>
        <v>必須</v>
      </c>
    </row>
    <row r="367" spans="1:9" ht="19.899999999999999" customHeight="1" x14ac:dyDescent="0.4">
      <c r="A367" s="37"/>
      <c r="B367" s="37"/>
      <c r="C367" s="38" t="s">
        <v>139</v>
      </c>
      <c r="D367" s="9">
        <f t="shared" si="10"/>
        <v>359</v>
      </c>
      <c r="E367" s="36" t="s">
        <v>361</v>
      </c>
      <c r="F367" s="31" t="s">
        <v>402</v>
      </c>
      <c r="G367" s="31"/>
      <c r="H367" s="32"/>
      <c r="I367" s="71" t="str">
        <f t="shared" si="11"/>
        <v>必須</v>
      </c>
    </row>
    <row r="368" spans="1:9" ht="19.899999999999999" customHeight="1" x14ac:dyDescent="0.4">
      <c r="A368" s="37"/>
      <c r="B368" s="39"/>
      <c r="C368" s="38" t="s">
        <v>20</v>
      </c>
      <c r="D368" s="9">
        <f t="shared" si="10"/>
        <v>360</v>
      </c>
      <c r="E368" s="36" t="s">
        <v>346</v>
      </c>
      <c r="F368" s="31" t="s">
        <v>402</v>
      </c>
      <c r="G368" s="31"/>
      <c r="H368" s="32"/>
      <c r="I368" s="71" t="str">
        <f t="shared" si="11"/>
        <v>必須</v>
      </c>
    </row>
    <row r="369" spans="1:9" ht="19.899999999999999" customHeight="1" x14ac:dyDescent="0.4">
      <c r="A369" s="37"/>
      <c r="B369" s="33" t="s">
        <v>186</v>
      </c>
      <c r="C369" s="35"/>
      <c r="D369" s="9">
        <f t="shared" si="10"/>
        <v>361</v>
      </c>
      <c r="E369" s="36" t="s">
        <v>730</v>
      </c>
      <c r="F369" s="31" t="s">
        <v>402</v>
      </c>
      <c r="G369" s="31"/>
      <c r="H369" s="32"/>
      <c r="I369" s="71" t="str">
        <f t="shared" si="11"/>
        <v>必須</v>
      </c>
    </row>
    <row r="370" spans="1:9" ht="34.9" customHeight="1" x14ac:dyDescent="0.4">
      <c r="A370" s="37"/>
      <c r="B370" s="37"/>
      <c r="C370" s="38" t="s">
        <v>187</v>
      </c>
      <c r="D370" s="9">
        <f t="shared" si="10"/>
        <v>362</v>
      </c>
      <c r="E370" s="36" t="s">
        <v>362</v>
      </c>
      <c r="F370" s="31" t="s">
        <v>402</v>
      </c>
      <c r="G370" s="31"/>
      <c r="H370" s="32"/>
      <c r="I370" s="71" t="str">
        <f t="shared" si="11"/>
        <v>必須</v>
      </c>
    </row>
    <row r="371" spans="1:9" ht="19.899999999999999" customHeight="1" x14ac:dyDescent="0.4">
      <c r="A371" s="37"/>
      <c r="B371" s="44"/>
      <c r="C371" s="38" t="s">
        <v>20</v>
      </c>
      <c r="D371" s="9">
        <f t="shared" si="10"/>
        <v>363</v>
      </c>
      <c r="E371" s="36" t="s">
        <v>363</v>
      </c>
      <c r="F371" s="31" t="s">
        <v>402</v>
      </c>
      <c r="G371" s="31"/>
      <c r="H371" s="32"/>
      <c r="I371" s="71" t="str">
        <f t="shared" si="11"/>
        <v>必須</v>
      </c>
    </row>
    <row r="372" spans="1:9" ht="19.899999999999999" customHeight="1" x14ac:dyDescent="0.4">
      <c r="A372" s="37"/>
      <c r="B372" s="33" t="s">
        <v>140</v>
      </c>
      <c r="C372" s="35"/>
      <c r="D372" s="9">
        <f t="shared" si="10"/>
        <v>364</v>
      </c>
      <c r="E372" s="36" t="s">
        <v>395</v>
      </c>
      <c r="F372" s="31" t="s">
        <v>402</v>
      </c>
      <c r="G372" s="31"/>
      <c r="H372" s="32"/>
      <c r="I372" s="71" t="str">
        <f t="shared" si="11"/>
        <v>必須</v>
      </c>
    </row>
    <row r="373" spans="1:9" ht="29.45" customHeight="1" x14ac:dyDescent="0.4">
      <c r="A373" s="37"/>
      <c r="B373" s="37"/>
      <c r="C373" s="38" t="s">
        <v>141</v>
      </c>
      <c r="D373" s="9">
        <f t="shared" si="10"/>
        <v>365</v>
      </c>
      <c r="E373" s="36" t="s">
        <v>731</v>
      </c>
      <c r="F373" s="31" t="s">
        <v>402</v>
      </c>
      <c r="G373" s="31"/>
      <c r="H373" s="32"/>
      <c r="I373" s="71" t="str">
        <f t="shared" si="11"/>
        <v>必須</v>
      </c>
    </row>
    <row r="374" spans="1:9" ht="19.899999999999999" customHeight="1" x14ac:dyDescent="0.4">
      <c r="A374" s="37"/>
      <c r="B374" s="37"/>
      <c r="C374" s="38" t="s">
        <v>140</v>
      </c>
      <c r="D374" s="9">
        <f t="shared" si="10"/>
        <v>366</v>
      </c>
      <c r="E374" s="36" t="s">
        <v>364</v>
      </c>
      <c r="F374" s="31" t="s">
        <v>402</v>
      </c>
      <c r="G374" s="31"/>
      <c r="H374" s="32"/>
      <c r="I374" s="71" t="str">
        <f t="shared" si="11"/>
        <v>必須</v>
      </c>
    </row>
    <row r="375" spans="1:9" ht="19.899999999999999" customHeight="1" x14ac:dyDescent="0.4">
      <c r="A375" s="37"/>
      <c r="B375" s="37"/>
      <c r="C375" s="38" t="s">
        <v>13</v>
      </c>
      <c r="D375" s="9">
        <f t="shared" si="10"/>
        <v>367</v>
      </c>
      <c r="E375" s="36" t="s">
        <v>732</v>
      </c>
      <c r="F375" s="31" t="s">
        <v>402</v>
      </c>
      <c r="G375" s="31"/>
      <c r="H375" s="32"/>
      <c r="I375" s="71" t="str">
        <f t="shared" si="11"/>
        <v>必須</v>
      </c>
    </row>
    <row r="376" spans="1:9" ht="19.899999999999999" customHeight="1" x14ac:dyDescent="0.4">
      <c r="A376" s="37"/>
      <c r="B376" s="39"/>
      <c r="C376" s="38" t="s">
        <v>188</v>
      </c>
      <c r="D376" s="9">
        <f t="shared" si="10"/>
        <v>368</v>
      </c>
      <c r="E376" s="36" t="s">
        <v>365</v>
      </c>
      <c r="F376" s="31" t="s">
        <v>402</v>
      </c>
      <c r="G376" s="31"/>
      <c r="H376" s="32"/>
      <c r="I376" s="71" t="str">
        <f t="shared" si="11"/>
        <v>必須</v>
      </c>
    </row>
    <row r="377" spans="1:9" ht="19.899999999999999" customHeight="1" x14ac:dyDescent="0.4">
      <c r="A377" s="37"/>
      <c r="B377" s="33" t="s">
        <v>396</v>
      </c>
      <c r="C377" s="35"/>
      <c r="D377" s="9">
        <f t="shared" si="10"/>
        <v>369</v>
      </c>
      <c r="E377" s="36" t="s">
        <v>397</v>
      </c>
      <c r="F377" s="31" t="s">
        <v>402</v>
      </c>
      <c r="G377" s="31"/>
      <c r="H377" s="32"/>
      <c r="I377" s="71" t="str">
        <f t="shared" si="11"/>
        <v>必須</v>
      </c>
    </row>
    <row r="378" spans="1:9" ht="19.899999999999999" customHeight="1" x14ac:dyDescent="0.4">
      <c r="A378" s="37"/>
      <c r="B378" s="37"/>
      <c r="C378" s="38" t="s">
        <v>189</v>
      </c>
      <c r="D378" s="9">
        <f t="shared" si="10"/>
        <v>370</v>
      </c>
      <c r="E378" s="36" t="s">
        <v>366</v>
      </c>
      <c r="F378" s="31" t="s">
        <v>402</v>
      </c>
      <c r="G378" s="31"/>
      <c r="H378" s="32"/>
      <c r="I378" s="71" t="str">
        <f t="shared" si="11"/>
        <v>必須</v>
      </c>
    </row>
    <row r="379" spans="1:9" ht="19.899999999999999" customHeight="1" x14ac:dyDescent="0.4">
      <c r="A379" s="37"/>
      <c r="B379" s="37"/>
      <c r="C379" s="38" t="s">
        <v>184</v>
      </c>
      <c r="D379" s="9">
        <f t="shared" si="10"/>
        <v>371</v>
      </c>
      <c r="E379" s="36" t="s">
        <v>733</v>
      </c>
      <c r="F379" s="31" t="s">
        <v>402</v>
      </c>
      <c r="G379" s="31"/>
      <c r="H379" s="32"/>
      <c r="I379" s="71" t="str">
        <f t="shared" si="11"/>
        <v>必須</v>
      </c>
    </row>
    <row r="380" spans="1:9" ht="19.899999999999999" customHeight="1" x14ac:dyDescent="0.4">
      <c r="A380" s="37"/>
      <c r="B380" s="39"/>
      <c r="C380" s="38" t="s">
        <v>20</v>
      </c>
      <c r="D380" s="9">
        <f t="shared" si="10"/>
        <v>372</v>
      </c>
      <c r="E380" s="36" t="s">
        <v>367</v>
      </c>
      <c r="F380" s="31" t="s">
        <v>402</v>
      </c>
      <c r="G380" s="31"/>
      <c r="H380" s="32"/>
      <c r="I380" s="71" t="str">
        <f t="shared" si="11"/>
        <v>必須</v>
      </c>
    </row>
    <row r="381" spans="1:9" ht="19.899999999999999" customHeight="1" x14ac:dyDescent="0.4">
      <c r="A381" s="37"/>
      <c r="B381" s="33" t="s">
        <v>555</v>
      </c>
      <c r="C381" s="35"/>
      <c r="D381" s="9">
        <f t="shared" si="10"/>
        <v>373</v>
      </c>
      <c r="E381" s="36" t="s">
        <v>556</v>
      </c>
      <c r="F381" s="31" t="s">
        <v>402</v>
      </c>
      <c r="G381" s="31"/>
      <c r="H381" s="32"/>
      <c r="I381" s="71" t="str">
        <f t="shared" si="11"/>
        <v>必須</v>
      </c>
    </row>
    <row r="382" spans="1:9" ht="19.899999999999999" customHeight="1" x14ac:dyDescent="0.4">
      <c r="A382" s="37"/>
      <c r="B382" s="37"/>
      <c r="C382" s="38" t="s">
        <v>557</v>
      </c>
      <c r="D382" s="9">
        <f t="shared" si="10"/>
        <v>374</v>
      </c>
      <c r="E382" s="36" t="s">
        <v>558</v>
      </c>
      <c r="F382" s="31" t="s">
        <v>402</v>
      </c>
      <c r="G382" s="31"/>
      <c r="H382" s="32"/>
      <c r="I382" s="71" t="str">
        <f t="shared" si="11"/>
        <v>必須</v>
      </c>
    </row>
    <row r="383" spans="1:9" ht="32.450000000000003" customHeight="1" x14ac:dyDescent="0.4">
      <c r="A383" s="37"/>
      <c r="B383" s="37"/>
      <c r="C383" s="38" t="s">
        <v>559</v>
      </c>
      <c r="D383" s="9">
        <f t="shared" si="10"/>
        <v>375</v>
      </c>
      <c r="E383" s="36" t="s">
        <v>560</v>
      </c>
      <c r="F383" s="31" t="s">
        <v>402</v>
      </c>
      <c r="G383" s="31"/>
      <c r="H383" s="32"/>
      <c r="I383" s="71" t="str">
        <f t="shared" si="11"/>
        <v>必須</v>
      </c>
    </row>
    <row r="384" spans="1:9" ht="19.899999999999999" customHeight="1" x14ac:dyDescent="0.4">
      <c r="A384" s="33" t="s">
        <v>142</v>
      </c>
      <c r="B384" s="34"/>
      <c r="C384" s="35"/>
      <c r="D384" s="9">
        <f t="shared" si="10"/>
        <v>376</v>
      </c>
      <c r="E384" s="36" t="s">
        <v>368</v>
      </c>
      <c r="F384" s="31" t="s">
        <v>402</v>
      </c>
      <c r="G384" s="31"/>
      <c r="H384" s="32"/>
      <c r="I384" s="71" t="str">
        <f t="shared" si="11"/>
        <v>必須</v>
      </c>
    </row>
    <row r="385" spans="1:9" ht="34.15" customHeight="1" x14ac:dyDescent="0.4">
      <c r="A385" s="37"/>
      <c r="B385" s="33" t="s">
        <v>143</v>
      </c>
      <c r="C385" s="35"/>
      <c r="D385" s="9">
        <f t="shared" si="10"/>
        <v>377</v>
      </c>
      <c r="E385" s="36" t="s">
        <v>369</v>
      </c>
      <c r="F385" s="31" t="s">
        <v>402</v>
      </c>
      <c r="G385" s="31"/>
      <c r="H385" s="32"/>
      <c r="I385" s="71" t="str">
        <f t="shared" si="11"/>
        <v>必須</v>
      </c>
    </row>
    <row r="386" spans="1:9" ht="19.899999999999999" customHeight="1" x14ac:dyDescent="0.4">
      <c r="A386" s="37"/>
      <c r="B386" s="37"/>
      <c r="C386" s="38" t="s">
        <v>144</v>
      </c>
      <c r="D386" s="9">
        <f t="shared" si="10"/>
        <v>378</v>
      </c>
      <c r="E386" s="36" t="s">
        <v>370</v>
      </c>
      <c r="F386" s="31" t="s">
        <v>402</v>
      </c>
      <c r="G386" s="31"/>
      <c r="H386" s="32"/>
      <c r="I386" s="71" t="str">
        <f t="shared" si="11"/>
        <v>必須</v>
      </c>
    </row>
    <row r="387" spans="1:9" x14ac:dyDescent="0.4">
      <c r="A387" s="37"/>
      <c r="B387" s="39"/>
      <c r="C387" s="38" t="s">
        <v>145</v>
      </c>
      <c r="D387" s="9">
        <f t="shared" si="10"/>
        <v>379</v>
      </c>
      <c r="E387" s="36" t="s">
        <v>371</v>
      </c>
      <c r="F387" s="31" t="s">
        <v>402</v>
      </c>
      <c r="G387" s="31"/>
      <c r="H387" s="32"/>
      <c r="I387" s="71" t="str">
        <f t="shared" si="11"/>
        <v>必須</v>
      </c>
    </row>
    <row r="388" spans="1:9" x14ac:dyDescent="0.4">
      <c r="A388" s="37"/>
      <c r="B388" s="42" t="s">
        <v>146</v>
      </c>
      <c r="C388" s="35"/>
      <c r="D388" s="9">
        <f t="shared" si="10"/>
        <v>380</v>
      </c>
      <c r="E388" s="36" t="s">
        <v>372</v>
      </c>
      <c r="F388" s="31" t="s">
        <v>402</v>
      </c>
      <c r="G388" s="31"/>
      <c r="H388" s="32"/>
      <c r="I388" s="71" t="str">
        <f t="shared" si="11"/>
        <v>必須</v>
      </c>
    </row>
    <row r="389" spans="1:9" ht="19.899999999999999" customHeight="1" x14ac:dyDescent="0.4">
      <c r="A389" s="39"/>
      <c r="B389" s="42" t="s">
        <v>561</v>
      </c>
      <c r="C389" s="35"/>
      <c r="D389" s="9">
        <f t="shared" si="10"/>
        <v>381</v>
      </c>
      <c r="E389" s="36" t="s">
        <v>562</v>
      </c>
      <c r="F389" s="31" t="s">
        <v>402</v>
      </c>
      <c r="G389" s="31"/>
      <c r="H389" s="32"/>
      <c r="I389" s="71" t="str">
        <f t="shared" si="11"/>
        <v>必須</v>
      </c>
    </row>
    <row r="390" spans="1:9" ht="19.899999999999999" customHeight="1" x14ac:dyDescent="0.4">
      <c r="A390" s="33" t="s">
        <v>147</v>
      </c>
      <c r="B390" s="34"/>
      <c r="C390" s="35"/>
      <c r="D390" s="9">
        <f t="shared" si="10"/>
        <v>382</v>
      </c>
      <c r="E390" s="36" t="s">
        <v>373</v>
      </c>
      <c r="F390" s="31" t="s">
        <v>402</v>
      </c>
      <c r="G390" s="31"/>
      <c r="H390" s="32"/>
      <c r="I390" s="71" t="str">
        <f t="shared" si="11"/>
        <v>必須</v>
      </c>
    </row>
    <row r="391" spans="1:9" ht="34.9" customHeight="1" x14ac:dyDescent="0.4">
      <c r="A391" s="37"/>
      <c r="B391" s="42" t="s">
        <v>148</v>
      </c>
      <c r="C391" s="35"/>
      <c r="D391" s="9">
        <f t="shared" ref="D391:D413" si="12">ROW()-8</f>
        <v>383</v>
      </c>
      <c r="E391" s="36" t="s">
        <v>374</v>
      </c>
      <c r="F391" s="31" t="s">
        <v>402</v>
      </c>
      <c r="G391" s="31"/>
      <c r="H391" s="32"/>
      <c r="I391" s="71" t="str">
        <f t="shared" si="11"/>
        <v>必須</v>
      </c>
    </row>
    <row r="392" spans="1:9" ht="19.899999999999999" customHeight="1" x14ac:dyDescent="0.4">
      <c r="A392" s="39"/>
      <c r="B392" s="42" t="s">
        <v>149</v>
      </c>
      <c r="C392" s="35"/>
      <c r="D392" s="9">
        <f t="shared" si="12"/>
        <v>384</v>
      </c>
      <c r="E392" s="36" t="s">
        <v>375</v>
      </c>
      <c r="F392" s="31" t="s">
        <v>402</v>
      </c>
      <c r="G392" s="31"/>
      <c r="H392" s="32"/>
      <c r="I392" s="71" t="str">
        <f t="shared" si="11"/>
        <v>必須</v>
      </c>
    </row>
    <row r="393" spans="1:9" ht="19.899999999999999" customHeight="1" x14ac:dyDescent="0.4">
      <c r="A393" s="33" t="s">
        <v>150</v>
      </c>
      <c r="B393" s="34"/>
      <c r="C393" s="35"/>
      <c r="D393" s="9">
        <f t="shared" si="12"/>
        <v>385</v>
      </c>
      <c r="E393" s="36" t="s">
        <v>368</v>
      </c>
      <c r="F393" s="31" t="s">
        <v>402</v>
      </c>
      <c r="G393" s="31"/>
      <c r="H393" s="32"/>
      <c r="I393" s="71" t="str">
        <f t="shared" si="11"/>
        <v>必須</v>
      </c>
    </row>
    <row r="394" spans="1:9" ht="19.5" customHeight="1" x14ac:dyDescent="0.4">
      <c r="A394" s="37"/>
      <c r="B394" s="38" t="s">
        <v>275</v>
      </c>
      <c r="C394" s="38"/>
      <c r="D394" s="9">
        <f t="shared" si="12"/>
        <v>386</v>
      </c>
      <c r="E394" s="49" t="s">
        <v>376</v>
      </c>
      <c r="F394" s="31" t="s">
        <v>402</v>
      </c>
      <c r="G394" s="31"/>
      <c r="H394" s="32"/>
      <c r="I394" s="71" t="str">
        <f t="shared" ref="I394:I413" si="13">F394&amp;G394</f>
        <v>必須</v>
      </c>
    </row>
    <row r="395" spans="1:9" ht="19.5" customHeight="1" x14ac:dyDescent="0.4">
      <c r="A395" s="39"/>
      <c r="B395" s="42" t="s">
        <v>563</v>
      </c>
      <c r="C395" s="35"/>
      <c r="D395" s="9">
        <f t="shared" si="12"/>
        <v>387</v>
      </c>
      <c r="E395" s="36" t="s">
        <v>377</v>
      </c>
      <c r="F395" s="31" t="s">
        <v>402</v>
      </c>
      <c r="G395" s="31"/>
      <c r="H395" s="32"/>
      <c r="I395" s="71" t="str">
        <f t="shared" si="13"/>
        <v>必須</v>
      </c>
    </row>
    <row r="396" spans="1:9" ht="33.75" customHeight="1" x14ac:dyDescent="0.4">
      <c r="A396" s="33" t="s">
        <v>603</v>
      </c>
      <c r="B396" s="53"/>
      <c r="C396" s="54"/>
      <c r="D396" s="9">
        <f t="shared" si="12"/>
        <v>388</v>
      </c>
      <c r="E396" s="36" t="s">
        <v>604</v>
      </c>
      <c r="F396" s="31" t="s">
        <v>402</v>
      </c>
      <c r="G396" s="31"/>
      <c r="H396" s="32"/>
      <c r="I396" s="71" t="str">
        <f t="shared" si="13"/>
        <v>必須</v>
      </c>
    </row>
    <row r="397" spans="1:9" ht="33.75" customHeight="1" x14ac:dyDescent="0.4">
      <c r="A397" s="37"/>
      <c r="B397" s="42" t="s">
        <v>564</v>
      </c>
      <c r="C397" s="35"/>
      <c r="D397" s="9">
        <f t="shared" si="12"/>
        <v>389</v>
      </c>
      <c r="E397" s="36" t="s">
        <v>605</v>
      </c>
      <c r="F397" s="31" t="s">
        <v>402</v>
      </c>
      <c r="G397" s="31"/>
      <c r="H397" s="32"/>
      <c r="I397" s="71" t="str">
        <f t="shared" si="13"/>
        <v>必須</v>
      </c>
    </row>
    <row r="398" spans="1:9" ht="33.75" customHeight="1" x14ac:dyDescent="0.4">
      <c r="A398" s="37"/>
      <c r="B398" s="42" t="s">
        <v>565</v>
      </c>
      <c r="C398" s="35"/>
      <c r="D398" s="9">
        <f t="shared" si="12"/>
        <v>390</v>
      </c>
      <c r="E398" s="36" t="s">
        <v>734</v>
      </c>
      <c r="F398" s="31" t="s">
        <v>402</v>
      </c>
      <c r="G398" s="31"/>
      <c r="H398" s="32"/>
      <c r="I398" s="71" t="str">
        <f t="shared" si="13"/>
        <v>必須</v>
      </c>
    </row>
    <row r="399" spans="1:9" x14ac:dyDescent="0.4">
      <c r="A399" s="39"/>
      <c r="B399" s="42" t="s">
        <v>566</v>
      </c>
      <c r="C399" s="35"/>
      <c r="D399" s="9">
        <f t="shared" si="12"/>
        <v>391</v>
      </c>
      <c r="E399" s="36" t="s">
        <v>378</v>
      </c>
      <c r="F399" s="31" t="s">
        <v>402</v>
      </c>
      <c r="G399" s="31"/>
      <c r="H399" s="32"/>
      <c r="I399" s="71" t="str">
        <f t="shared" si="13"/>
        <v>必須</v>
      </c>
    </row>
    <row r="400" spans="1:9" x14ac:dyDescent="0.4">
      <c r="A400" s="33" t="s">
        <v>567</v>
      </c>
      <c r="B400" s="53"/>
      <c r="C400" s="54"/>
      <c r="D400" s="9">
        <f t="shared" si="12"/>
        <v>392</v>
      </c>
      <c r="E400" s="36" t="s">
        <v>568</v>
      </c>
      <c r="F400" s="31" t="s">
        <v>402</v>
      </c>
      <c r="G400" s="31"/>
      <c r="H400" s="32"/>
      <c r="I400" s="71" t="str">
        <f t="shared" si="13"/>
        <v>必須</v>
      </c>
    </row>
    <row r="401" spans="1:9" x14ac:dyDescent="0.4">
      <c r="A401" s="37"/>
      <c r="B401" s="42" t="s">
        <v>569</v>
      </c>
      <c r="C401" s="35"/>
      <c r="D401" s="9">
        <f t="shared" si="12"/>
        <v>393</v>
      </c>
      <c r="E401" s="36" t="s">
        <v>570</v>
      </c>
      <c r="F401" s="31" t="s">
        <v>402</v>
      </c>
      <c r="G401" s="31"/>
      <c r="H401" s="32"/>
      <c r="I401" s="71" t="str">
        <f t="shared" si="13"/>
        <v>必須</v>
      </c>
    </row>
    <row r="402" spans="1:9" x14ac:dyDescent="0.4">
      <c r="A402" s="37"/>
      <c r="B402" s="42" t="s">
        <v>571</v>
      </c>
      <c r="C402" s="35"/>
      <c r="D402" s="9">
        <f t="shared" si="12"/>
        <v>394</v>
      </c>
      <c r="E402" s="36" t="s">
        <v>735</v>
      </c>
      <c r="F402" s="31" t="s">
        <v>402</v>
      </c>
      <c r="G402" s="31"/>
      <c r="H402" s="32"/>
      <c r="I402" s="71" t="str">
        <f t="shared" si="13"/>
        <v>必須</v>
      </c>
    </row>
    <row r="403" spans="1:9" x14ac:dyDescent="0.4">
      <c r="A403" s="39"/>
      <c r="B403" s="42" t="s">
        <v>572</v>
      </c>
      <c r="C403" s="35"/>
      <c r="D403" s="9">
        <f t="shared" si="12"/>
        <v>395</v>
      </c>
      <c r="E403" s="36" t="s">
        <v>615</v>
      </c>
      <c r="F403" s="31" t="s">
        <v>402</v>
      </c>
      <c r="G403" s="31"/>
      <c r="H403" s="32"/>
      <c r="I403" s="71" t="str">
        <f t="shared" si="13"/>
        <v>必須</v>
      </c>
    </row>
    <row r="404" spans="1:9" x14ac:dyDescent="0.4">
      <c r="A404" s="55" t="s">
        <v>385</v>
      </c>
      <c r="B404" s="56"/>
      <c r="C404" s="57"/>
      <c r="D404" s="9">
        <f t="shared" si="12"/>
        <v>396</v>
      </c>
      <c r="E404" s="40" t="s">
        <v>398</v>
      </c>
      <c r="F404" s="31" t="s">
        <v>402</v>
      </c>
      <c r="G404" s="31"/>
      <c r="H404" s="32"/>
      <c r="I404" s="71" t="str">
        <f t="shared" si="13"/>
        <v>必須</v>
      </c>
    </row>
    <row r="405" spans="1:9" x14ac:dyDescent="0.4">
      <c r="A405" s="58"/>
      <c r="B405" s="59" t="s">
        <v>386</v>
      </c>
      <c r="C405" s="57"/>
      <c r="D405" s="9">
        <f t="shared" si="12"/>
        <v>397</v>
      </c>
      <c r="E405" s="40" t="s">
        <v>394</v>
      </c>
      <c r="F405" s="31" t="s">
        <v>402</v>
      </c>
      <c r="G405" s="31"/>
      <c r="H405" s="32"/>
      <c r="I405" s="71" t="str">
        <f t="shared" si="13"/>
        <v>必須</v>
      </c>
    </row>
    <row r="406" spans="1:9" ht="31.5" x14ac:dyDescent="0.4">
      <c r="A406" s="58"/>
      <c r="B406" s="60" t="s">
        <v>387</v>
      </c>
      <c r="C406" s="57"/>
      <c r="D406" s="9">
        <f t="shared" si="12"/>
        <v>398</v>
      </c>
      <c r="E406" s="40" t="s">
        <v>393</v>
      </c>
      <c r="F406" s="31" t="s">
        <v>402</v>
      </c>
      <c r="G406" s="31"/>
      <c r="H406" s="32"/>
      <c r="I406" s="71" t="str">
        <f t="shared" si="13"/>
        <v>必須</v>
      </c>
    </row>
    <row r="407" spans="1:9" x14ac:dyDescent="0.4">
      <c r="A407" s="58"/>
      <c r="B407" s="61" t="s">
        <v>573</v>
      </c>
      <c r="C407" s="35"/>
      <c r="D407" s="9">
        <f t="shared" si="12"/>
        <v>399</v>
      </c>
      <c r="E407" s="36" t="s">
        <v>574</v>
      </c>
      <c r="F407" s="31" t="s">
        <v>402</v>
      </c>
      <c r="G407" s="31"/>
      <c r="H407" s="32"/>
      <c r="I407" s="71" t="str">
        <f t="shared" si="13"/>
        <v>必須</v>
      </c>
    </row>
    <row r="408" spans="1:9" ht="31.5" x14ac:dyDescent="0.4">
      <c r="A408" s="37"/>
      <c r="B408" s="37"/>
      <c r="C408" s="38" t="s">
        <v>575</v>
      </c>
      <c r="D408" s="9">
        <f t="shared" si="12"/>
        <v>400</v>
      </c>
      <c r="E408" s="40" t="s">
        <v>736</v>
      </c>
      <c r="F408" s="31" t="s">
        <v>402</v>
      </c>
      <c r="G408" s="31"/>
      <c r="H408" s="32"/>
      <c r="I408" s="71" t="str">
        <f t="shared" si="13"/>
        <v>必須</v>
      </c>
    </row>
    <row r="409" spans="1:9" ht="31.5" x14ac:dyDescent="0.4">
      <c r="A409" s="37"/>
      <c r="B409" s="37"/>
      <c r="C409" s="38" t="s">
        <v>576</v>
      </c>
      <c r="D409" s="9">
        <f t="shared" si="12"/>
        <v>401</v>
      </c>
      <c r="E409" s="40" t="s">
        <v>577</v>
      </c>
      <c r="F409" s="31" t="s">
        <v>402</v>
      </c>
      <c r="G409" s="31"/>
      <c r="H409" s="32"/>
      <c r="I409" s="71" t="str">
        <f t="shared" si="13"/>
        <v>必須</v>
      </c>
    </row>
    <row r="410" spans="1:9" x14ac:dyDescent="0.4">
      <c r="A410" s="37"/>
      <c r="B410" s="39"/>
      <c r="C410" s="38" t="s">
        <v>578</v>
      </c>
      <c r="D410" s="9">
        <f t="shared" si="12"/>
        <v>402</v>
      </c>
      <c r="E410" s="40" t="s">
        <v>579</v>
      </c>
      <c r="F410" s="31" t="s">
        <v>402</v>
      </c>
      <c r="G410" s="31"/>
      <c r="H410" s="32"/>
      <c r="I410" s="71" t="str">
        <f t="shared" si="13"/>
        <v>必須</v>
      </c>
    </row>
    <row r="411" spans="1:9" x14ac:dyDescent="0.4">
      <c r="A411" s="55" t="s">
        <v>388</v>
      </c>
      <c r="B411" s="59" t="s">
        <v>391</v>
      </c>
      <c r="C411" s="57"/>
      <c r="D411" s="9">
        <f t="shared" si="12"/>
        <v>403</v>
      </c>
      <c r="E411" s="40" t="s">
        <v>399</v>
      </c>
      <c r="F411" s="31" t="s">
        <v>402</v>
      </c>
      <c r="G411" s="31"/>
      <c r="H411" s="32"/>
      <c r="I411" s="71" t="str">
        <f t="shared" si="13"/>
        <v>必須</v>
      </c>
    </row>
    <row r="412" spans="1:9" x14ac:dyDescent="0.4">
      <c r="A412" s="58"/>
      <c r="B412" s="59" t="s">
        <v>392</v>
      </c>
      <c r="C412" s="57"/>
      <c r="D412" s="9">
        <f t="shared" si="12"/>
        <v>404</v>
      </c>
      <c r="E412" s="40" t="s">
        <v>400</v>
      </c>
      <c r="F412" s="31" t="s">
        <v>402</v>
      </c>
      <c r="G412" s="31"/>
      <c r="H412" s="32"/>
      <c r="I412" s="71" t="str">
        <f t="shared" si="13"/>
        <v>必須</v>
      </c>
    </row>
    <row r="413" spans="1:9" ht="16.5" thickBot="1" x14ac:dyDescent="0.45">
      <c r="A413" s="62"/>
      <c r="B413" s="63" t="s">
        <v>389</v>
      </c>
      <c r="C413" s="64"/>
      <c r="D413" s="13">
        <f t="shared" si="12"/>
        <v>405</v>
      </c>
      <c r="E413" s="65" t="s">
        <v>606</v>
      </c>
      <c r="F413" s="66" t="s">
        <v>402</v>
      </c>
      <c r="G413" s="66"/>
      <c r="H413" s="67"/>
      <c r="I413" s="71" t="str">
        <f t="shared" si="13"/>
        <v>必須</v>
      </c>
    </row>
  </sheetData>
  <autoFilter ref="A8:H413" xr:uid="{00000000-0001-0000-0000-000000000000}"/>
  <phoneticPr fontId="3"/>
  <dataValidations count="1">
    <dataValidation type="list" allowBlank="1" showInputMessage="1" showErrorMessage="1" sqref="G9:G413" xr:uid="{14AB1F68-A233-4509-B67F-03766DE4573E}">
      <formula1>"◎,〇,△,×"</formula1>
    </dataValidation>
  </dataValidations>
  <pageMargins left="0.19685039370078741" right="0.19685039370078741" top="0.74803149606299213" bottom="0.74803149606299213" header="0.31496062992125984" footer="0.31496062992125984"/>
  <pageSetup paperSize="9" scale="54" fitToHeight="0" orientation="portrait" r:id="rId1"/>
  <headerFooter>
    <oddFooter>&amp;C&amp;"ＭＳ ゴシック,標準"&amp;P/&amp;N</oddFooter>
  </headerFooter>
  <rowBreaks count="1" manualBreakCount="1">
    <brk id="5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8DBDB-47E0-4759-8347-77EFA4C308D1}">
  <dimension ref="A1:D7"/>
  <sheetViews>
    <sheetView workbookViewId="0">
      <selection activeCell="G9" sqref="G9"/>
    </sheetView>
  </sheetViews>
  <sheetFormatPr defaultRowHeight="18.75" x14ac:dyDescent="0.4"/>
  <sheetData>
    <row r="1" spans="1:4" x14ac:dyDescent="0.4">
      <c r="A1" s="70"/>
      <c r="B1" s="70" t="s">
        <v>402</v>
      </c>
      <c r="C1" s="70" t="s">
        <v>426</v>
      </c>
      <c r="D1" s="70" t="s">
        <v>742</v>
      </c>
    </row>
    <row r="2" spans="1:4" x14ac:dyDescent="0.4">
      <c r="A2" s="11" t="s">
        <v>737</v>
      </c>
      <c r="B2" s="72">
        <f>COUNTIF(文書管理!$I:$I,B$1&amp;$A2)</f>
        <v>0</v>
      </c>
      <c r="C2" s="72">
        <f>COUNTIF(文書管理!$I:$I,C$1&amp;$A2)</f>
        <v>0</v>
      </c>
      <c r="D2" s="72">
        <f>SUM(B2:C2)</f>
        <v>0</v>
      </c>
    </row>
    <row r="3" spans="1:4" x14ac:dyDescent="0.4">
      <c r="A3" s="11" t="s">
        <v>738</v>
      </c>
      <c r="B3" s="72">
        <f>COUNTIF(文書管理!$I:$I,B$1&amp;$A3)</f>
        <v>0</v>
      </c>
      <c r="C3" s="72">
        <f>COUNTIF(文書管理!$I:$I,C$1&amp;$A3)</f>
        <v>0</v>
      </c>
      <c r="D3" s="72">
        <f>SUM(B3:C3)</f>
        <v>0</v>
      </c>
    </row>
    <row r="4" spans="1:4" x14ac:dyDescent="0.4">
      <c r="A4" s="11" t="s">
        <v>739</v>
      </c>
      <c r="B4" s="72">
        <f>COUNTIF(文書管理!$I:$I,B$1&amp;$A4)</f>
        <v>0</v>
      </c>
      <c r="C4" s="72">
        <f>COUNTIF(文書管理!$I:$I,C$1&amp;$A4)</f>
        <v>0</v>
      </c>
      <c r="D4" s="72">
        <f>SUM(B4:C4)</f>
        <v>0</v>
      </c>
    </row>
    <row r="5" spans="1:4" x14ac:dyDescent="0.4">
      <c r="A5" s="11" t="s">
        <v>740</v>
      </c>
      <c r="B5" s="72">
        <f>COUNTIF(文書管理!$I:$I,B$1&amp;$A5)</f>
        <v>0</v>
      </c>
      <c r="C5" s="72">
        <f>COUNTIF(文書管理!$I:$I,C$1&amp;$A5)</f>
        <v>0</v>
      </c>
      <c r="D5" s="72">
        <f>SUM(B5:C5)</f>
        <v>0</v>
      </c>
    </row>
    <row r="6" spans="1:4" x14ac:dyDescent="0.4">
      <c r="A6" s="70" t="s">
        <v>743</v>
      </c>
      <c r="B6" s="72">
        <f>COUNTIF(文書管理!$I:$I,B$1)</f>
        <v>381</v>
      </c>
      <c r="C6" s="72">
        <f>COUNTIF(文書管理!$I:$I,C$1)</f>
        <v>24</v>
      </c>
      <c r="D6" s="72">
        <f>SUM(B6:C6)</f>
        <v>405</v>
      </c>
    </row>
    <row r="7" spans="1:4" x14ac:dyDescent="0.4">
      <c r="A7" s="70" t="s">
        <v>742</v>
      </c>
      <c r="B7" s="69">
        <f>SUM(B2:B6)</f>
        <v>381</v>
      </c>
      <c r="C7" s="69">
        <f>SUM(C2:C6)</f>
        <v>24</v>
      </c>
      <c r="D7" s="69">
        <f>SUM(D2:D6)</f>
        <v>405</v>
      </c>
    </row>
  </sheetData>
  <phoneticPr fontId="3"/>
  <pageMargins left="0.7" right="0.7" top="0.75" bottom="0.75" header="0.3" footer="0.3"/>
</worksheet>
</file>

<file path=docMetadata/LabelInfo.xml><?xml version="1.0" encoding="utf-8"?>
<clbl:labelList xmlns:clbl="http://schemas.microsoft.com/office/2020/mipLabelMetadata">
  <clbl:label id="{bcae2628-3d58-4866-a8d1-0a09376000e7}" enabled="1" method="Privileged" siteId="{053bc3c0-99f1-4468-9505-23e01f9865ed}" contentBits="0" removed="0"/>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文書管理</vt:lpstr>
      <vt:lpstr>集計</vt:lpstr>
      <vt:lpstr>文書管理!Print_Area</vt:lpstr>
      <vt:lpstr>文書管理!Print_Titles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西条市情報システム課</dc:creator>
  <cp:keywords/>
  <dc:description/>
  <cp:lastModifiedBy>岸田 稔弘</cp:lastModifiedBy>
  <cp:lastPrinted>2026-04-06T02:33:31Z</cp:lastPrinted>
  <dcterms:created xsi:type="dcterms:W3CDTF">2024-08-29T10:41:17Z</dcterms:created>
  <dcterms:modified xsi:type="dcterms:W3CDTF">2026-04-06T03:04:34Z</dcterms:modified>
  <cp:category/>
</cp:coreProperties>
</file>