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Sjcoels406\課連携-西条市dx文書管理プロジェクト$\プロポーザル\04_公募・質問\01_公表\HP掲載用データ\"/>
    </mc:Choice>
  </mc:AlternateContent>
  <xr:revisionPtr revIDLastSave="0" documentId="13_ncr:1_{9AE32DA0-CBF4-4B2B-86E4-C6CDDF1B614E}" xr6:coauthVersionLast="47" xr6:coauthVersionMax="47" xr10:uidLastSave="{00000000-0000-0000-0000-000000000000}"/>
  <bookViews>
    <workbookView xWindow="1560" yWindow="1560" windowWidth="21570" windowHeight="11295" xr2:uid="{00000000-000D-0000-FFFF-FFFF00000000}"/>
  </bookViews>
  <sheets>
    <sheet name="グループウェア" sheetId="8" r:id="rId1"/>
    <sheet name="チャットツール" sheetId="7" r:id="rId2"/>
    <sheet name="集計" sheetId="9" r:id="rId3"/>
  </sheets>
  <definedNames>
    <definedName name="_xlnm._FilterDatabase" localSheetId="0" hidden="1">グループウェア!$B$8:$G$393</definedName>
    <definedName name="_xlnm._FilterDatabase" localSheetId="1" hidden="1">チャットツール!$A$8:$G$114</definedName>
    <definedName name="_xlnm.Print_Area" localSheetId="0">グループウェア!$A:$G</definedName>
    <definedName name="_xlnm.Print_Area" localSheetId="1">チャットツール!$A:$G</definedName>
    <definedName name="_xlnm.Print_Titles" localSheetId="0">グループウェア!$1:$8</definedName>
    <definedName name="_xlnm.Print_Titles" localSheetId="1">チャットツール!$1:$8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9" l="1"/>
  <c r="B7" i="9"/>
  <c r="C6" i="9"/>
  <c r="B6" i="9"/>
  <c r="C5" i="9"/>
  <c r="D5" i="9" s="1"/>
  <c r="B5" i="9"/>
  <c r="C4" i="9"/>
  <c r="B4" i="9"/>
  <c r="C3" i="9"/>
  <c r="B3" i="9"/>
  <c r="D6" i="9" l="1"/>
  <c r="D4" i="9"/>
  <c r="C8" i="9"/>
  <c r="D7" i="9"/>
  <c r="D3" i="9"/>
  <c r="B8" i="9"/>
  <c r="D8" i="9" l="1"/>
  <c r="H114" i="7" l="1"/>
  <c r="H113" i="7"/>
  <c r="H112" i="7"/>
  <c r="H111" i="7"/>
  <c r="H110" i="7"/>
  <c r="H109" i="7"/>
  <c r="H108" i="7"/>
  <c r="H107" i="7"/>
  <c r="H106" i="7"/>
  <c r="H105" i="7"/>
  <c r="H104" i="7"/>
  <c r="H103" i="7"/>
  <c r="H102" i="7"/>
  <c r="H101" i="7"/>
  <c r="H100" i="7"/>
  <c r="H99" i="7"/>
  <c r="H98" i="7"/>
  <c r="H97" i="7"/>
  <c r="H96" i="7"/>
  <c r="H95" i="7"/>
  <c r="H94" i="7"/>
  <c r="H93" i="7"/>
  <c r="H92" i="7"/>
  <c r="H91" i="7"/>
  <c r="H90" i="7"/>
  <c r="H89" i="7"/>
  <c r="H88" i="7"/>
  <c r="H87" i="7"/>
  <c r="H86" i="7"/>
  <c r="H85" i="7"/>
  <c r="H84" i="7"/>
  <c r="H83" i="7"/>
  <c r="H82" i="7"/>
  <c r="H81" i="7"/>
  <c r="H80" i="7"/>
  <c r="H79" i="7"/>
  <c r="H78" i="7"/>
  <c r="H77" i="7"/>
  <c r="H76"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H12" i="7"/>
  <c r="H11" i="7"/>
  <c r="H10" i="7"/>
  <c r="H9" i="7"/>
  <c r="H393" i="8"/>
  <c r="H392" i="8"/>
  <c r="H391" i="8"/>
  <c r="H390" i="8"/>
  <c r="H389" i="8"/>
  <c r="H388" i="8"/>
  <c r="H387" i="8"/>
  <c r="H386" i="8"/>
  <c r="H385" i="8"/>
  <c r="H384" i="8"/>
  <c r="H383" i="8"/>
  <c r="H382" i="8"/>
  <c r="H381" i="8"/>
  <c r="H380" i="8"/>
  <c r="H379" i="8"/>
  <c r="H378" i="8"/>
  <c r="H377" i="8"/>
  <c r="H376" i="8"/>
  <c r="H375" i="8"/>
  <c r="H374" i="8"/>
  <c r="H373" i="8"/>
  <c r="H372" i="8"/>
  <c r="H371" i="8"/>
  <c r="H370" i="8"/>
  <c r="H369" i="8"/>
  <c r="H368" i="8"/>
  <c r="H367" i="8"/>
  <c r="H366" i="8"/>
  <c r="H365" i="8"/>
  <c r="H364" i="8"/>
  <c r="H363" i="8"/>
  <c r="H362" i="8"/>
  <c r="H361" i="8"/>
  <c r="H360" i="8"/>
  <c r="H359" i="8"/>
  <c r="H358" i="8"/>
  <c r="H357" i="8"/>
  <c r="H356" i="8"/>
  <c r="H355" i="8"/>
  <c r="H354" i="8"/>
  <c r="H353" i="8"/>
  <c r="H352" i="8"/>
  <c r="H351" i="8"/>
  <c r="H350" i="8"/>
  <c r="H349" i="8"/>
  <c r="H348" i="8"/>
  <c r="H347" i="8"/>
  <c r="H346" i="8"/>
  <c r="H345" i="8"/>
  <c r="H344" i="8"/>
  <c r="H343" i="8"/>
  <c r="H342" i="8"/>
  <c r="H341" i="8"/>
  <c r="H340" i="8"/>
  <c r="H339" i="8"/>
  <c r="H338" i="8"/>
  <c r="H337" i="8"/>
  <c r="H336" i="8"/>
  <c r="H335" i="8"/>
  <c r="H334" i="8"/>
  <c r="H333" i="8"/>
  <c r="H332" i="8"/>
  <c r="H331" i="8"/>
  <c r="H330" i="8"/>
  <c r="H329" i="8"/>
  <c r="H328" i="8"/>
  <c r="H327" i="8"/>
  <c r="H326" i="8"/>
  <c r="H325" i="8"/>
  <c r="H324" i="8"/>
  <c r="H323" i="8"/>
  <c r="H322" i="8"/>
  <c r="H321" i="8"/>
  <c r="H320" i="8"/>
  <c r="H319" i="8"/>
  <c r="H318" i="8"/>
  <c r="H317" i="8"/>
  <c r="H316" i="8"/>
  <c r="H315" i="8"/>
  <c r="H314" i="8"/>
  <c r="H313" i="8"/>
  <c r="H312" i="8"/>
  <c r="H311" i="8"/>
  <c r="H310" i="8"/>
  <c r="H309" i="8"/>
  <c r="H308" i="8"/>
  <c r="H307" i="8"/>
  <c r="H306" i="8"/>
  <c r="H305" i="8"/>
  <c r="H304" i="8"/>
  <c r="H303" i="8"/>
  <c r="H302" i="8"/>
  <c r="H301" i="8"/>
  <c r="H300" i="8"/>
  <c r="H299" i="8"/>
  <c r="H298" i="8"/>
  <c r="H297" i="8"/>
  <c r="H296" i="8"/>
  <c r="H295" i="8"/>
  <c r="H294" i="8"/>
  <c r="H293" i="8"/>
  <c r="H292" i="8"/>
  <c r="H291" i="8"/>
  <c r="H290" i="8"/>
  <c r="H289" i="8"/>
  <c r="H288" i="8"/>
  <c r="H287" i="8"/>
  <c r="H286" i="8"/>
  <c r="H285" i="8"/>
  <c r="H284" i="8"/>
  <c r="H283" i="8"/>
  <c r="H282" i="8"/>
  <c r="H281" i="8"/>
  <c r="H280" i="8"/>
  <c r="H279" i="8"/>
  <c r="H278" i="8"/>
  <c r="H277" i="8"/>
  <c r="H276" i="8"/>
  <c r="H275" i="8"/>
  <c r="H274" i="8"/>
  <c r="H273" i="8"/>
  <c r="H272" i="8"/>
  <c r="H271" i="8"/>
  <c r="H270" i="8"/>
  <c r="H269" i="8"/>
  <c r="H268" i="8"/>
  <c r="H267" i="8"/>
  <c r="H266" i="8"/>
  <c r="H265" i="8"/>
  <c r="H264" i="8"/>
  <c r="H263" i="8"/>
  <c r="H262" i="8"/>
  <c r="H261" i="8"/>
  <c r="H260" i="8"/>
  <c r="H259" i="8"/>
  <c r="H258" i="8"/>
  <c r="H257" i="8"/>
  <c r="H256" i="8"/>
  <c r="H255" i="8"/>
  <c r="H254" i="8"/>
  <c r="H253" i="8"/>
  <c r="H252" i="8"/>
  <c r="H251" i="8"/>
  <c r="H250" i="8"/>
  <c r="H249" i="8"/>
  <c r="H248" i="8"/>
  <c r="H247" i="8"/>
  <c r="H246" i="8"/>
  <c r="H245" i="8"/>
  <c r="H244" i="8"/>
  <c r="H243" i="8"/>
  <c r="H242" i="8"/>
  <c r="H241" i="8"/>
  <c r="H240" i="8"/>
  <c r="H239" i="8"/>
  <c r="H238" i="8"/>
  <c r="H237" i="8"/>
  <c r="H236" i="8"/>
  <c r="H235" i="8"/>
  <c r="H234" i="8"/>
  <c r="H233" i="8"/>
  <c r="H232" i="8"/>
  <c r="H231" i="8"/>
  <c r="H230" i="8"/>
  <c r="H229" i="8"/>
  <c r="H228" i="8"/>
  <c r="H227" i="8"/>
  <c r="H226" i="8"/>
  <c r="H225" i="8"/>
  <c r="H224" i="8"/>
  <c r="H223" i="8"/>
  <c r="H222" i="8"/>
  <c r="H221" i="8"/>
  <c r="H220" i="8"/>
  <c r="H219" i="8"/>
  <c r="H218" i="8"/>
  <c r="H217" i="8"/>
  <c r="H216" i="8"/>
  <c r="H215" i="8"/>
  <c r="H214" i="8"/>
  <c r="H213" i="8"/>
  <c r="H212" i="8"/>
  <c r="H211" i="8"/>
  <c r="H210" i="8"/>
  <c r="H209" i="8"/>
  <c r="H208" i="8"/>
  <c r="H207" i="8"/>
  <c r="H206" i="8"/>
  <c r="H205" i="8"/>
  <c r="H204" i="8"/>
  <c r="H203" i="8"/>
  <c r="H202" i="8"/>
  <c r="H201" i="8"/>
  <c r="H200" i="8"/>
  <c r="H199" i="8"/>
  <c r="H198" i="8"/>
  <c r="H197" i="8"/>
  <c r="H196" i="8"/>
  <c r="H195" i="8"/>
  <c r="H194" i="8"/>
  <c r="H193" i="8"/>
  <c r="H192" i="8"/>
  <c r="H191" i="8"/>
  <c r="H190" i="8"/>
  <c r="H189" i="8"/>
  <c r="H188" i="8"/>
  <c r="H187" i="8"/>
  <c r="H186" i="8"/>
  <c r="H185" i="8"/>
  <c r="H184" i="8"/>
  <c r="H183" i="8"/>
  <c r="H182" i="8"/>
  <c r="H181" i="8"/>
  <c r="H180" i="8"/>
  <c r="H179" i="8"/>
  <c r="H178" i="8"/>
  <c r="H177" i="8"/>
  <c r="H176" i="8"/>
  <c r="H175" i="8"/>
  <c r="H174" i="8"/>
  <c r="H173" i="8"/>
  <c r="H172" i="8"/>
  <c r="H171" i="8"/>
  <c r="H170" i="8"/>
  <c r="H169" i="8"/>
  <c r="H168" i="8"/>
  <c r="H167" i="8"/>
  <c r="H166" i="8"/>
  <c r="H165" i="8"/>
  <c r="H164" i="8"/>
  <c r="H163" i="8"/>
  <c r="H162" i="8"/>
  <c r="H161" i="8"/>
  <c r="H160" i="8"/>
  <c r="H159" i="8"/>
  <c r="H158" i="8"/>
  <c r="H157" i="8"/>
  <c r="H156" i="8"/>
  <c r="H155" i="8"/>
  <c r="H154" i="8"/>
  <c r="H153" i="8"/>
  <c r="H152" i="8"/>
  <c r="H151" i="8"/>
  <c r="H150" i="8"/>
  <c r="H149" i="8"/>
  <c r="H148" i="8"/>
  <c r="H147" i="8"/>
  <c r="H146" i="8"/>
  <c r="H145" i="8"/>
  <c r="H144" i="8"/>
  <c r="H143" i="8"/>
  <c r="H142" i="8"/>
  <c r="H141" i="8"/>
  <c r="H140" i="8"/>
  <c r="H139" i="8"/>
  <c r="H138" i="8"/>
  <c r="H137" i="8"/>
  <c r="H136" i="8"/>
  <c r="H135" i="8"/>
  <c r="H134" i="8"/>
  <c r="H133" i="8"/>
  <c r="H132" i="8"/>
  <c r="H131" i="8"/>
  <c r="H130" i="8"/>
  <c r="H129" i="8"/>
  <c r="H128" i="8"/>
  <c r="H127" i="8"/>
  <c r="H126" i="8"/>
  <c r="H125" i="8"/>
  <c r="H124" i="8"/>
  <c r="H123" i="8"/>
  <c r="H122" i="8"/>
  <c r="H121" i="8"/>
  <c r="H120" i="8"/>
  <c r="H119" i="8"/>
  <c r="H118" i="8"/>
  <c r="H117" i="8"/>
  <c r="H116" i="8"/>
  <c r="H115" i="8"/>
  <c r="H114" i="8"/>
  <c r="H113" i="8"/>
  <c r="H112" i="8"/>
  <c r="H111" i="8"/>
  <c r="H110" i="8"/>
  <c r="H109" i="8"/>
  <c r="H108" i="8"/>
  <c r="H107" i="8"/>
  <c r="H106" i="8"/>
  <c r="H105" i="8"/>
  <c r="H104" i="8"/>
  <c r="H103" i="8"/>
  <c r="H102" i="8"/>
  <c r="H101" i="8"/>
  <c r="H100" i="8"/>
  <c r="H99" i="8"/>
  <c r="H98" i="8"/>
  <c r="H97" i="8"/>
  <c r="H96" i="8"/>
  <c r="H95" i="8"/>
  <c r="H94" i="8"/>
  <c r="H93" i="8"/>
  <c r="H92" i="8"/>
  <c r="H91" i="8"/>
  <c r="H90" i="8"/>
  <c r="H89" i="8"/>
  <c r="H88" i="8"/>
  <c r="H87" i="8"/>
  <c r="H86" i="8"/>
  <c r="H85" i="8"/>
  <c r="H84" i="8"/>
  <c r="H83" i="8"/>
  <c r="H82" i="8"/>
  <c r="H81" i="8"/>
  <c r="H80" i="8"/>
  <c r="H79" i="8"/>
  <c r="H78" i="8"/>
  <c r="H77" i="8"/>
  <c r="H76" i="8"/>
  <c r="H75" i="8"/>
  <c r="H74" i="8"/>
  <c r="H73" i="8"/>
  <c r="H72" i="8"/>
  <c r="H71" i="8"/>
  <c r="H70" i="8"/>
  <c r="H69" i="8"/>
  <c r="H68" i="8"/>
  <c r="H67" i="8"/>
  <c r="H66" i="8"/>
  <c r="H65" i="8"/>
  <c r="H64" i="8"/>
  <c r="H63" i="8"/>
  <c r="H62" i="8"/>
  <c r="H61" i="8"/>
  <c r="H60" i="8"/>
  <c r="H59" i="8"/>
  <c r="H58" i="8"/>
  <c r="H57" i="8"/>
  <c r="H56" i="8"/>
  <c r="H55" i="8"/>
  <c r="H54" i="8"/>
  <c r="H53" i="8"/>
  <c r="H52" i="8"/>
  <c r="H51" i="8"/>
  <c r="H50" i="8"/>
  <c r="H49" i="8"/>
  <c r="H48" i="8"/>
  <c r="H47" i="8"/>
  <c r="H46" i="8"/>
  <c r="H45" i="8"/>
  <c r="H44" i="8"/>
  <c r="H43" i="8"/>
  <c r="H42" i="8"/>
  <c r="H41" i="8"/>
  <c r="H40" i="8"/>
  <c r="H39" i="8"/>
  <c r="H38" i="8"/>
  <c r="H37" i="8"/>
  <c r="H36" i="8"/>
  <c r="H35" i="8"/>
  <c r="H34" i="8"/>
  <c r="H33" i="8"/>
  <c r="H32" i="8"/>
  <c r="H31" i="8"/>
  <c r="H30" i="8"/>
  <c r="H29" i="8"/>
  <c r="H28" i="8"/>
  <c r="H27" i="8"/>
  <c r="H26" i="8"/>
  <c r="H25" i="8"/>
  <c r="H24" i="8"/>
  <c r="H23" i="8"/>
  <c r="H22" i="8"/>
  <c r="H21" i="8"/>
  <c r="H20" i="8"/>
  <c r="H19" i="8"/>
  <c r="H18" i="8"/>
  <c r="H17" i="8"/>
  <c r="H16" i="8"/>
  <c r="H15" i="8"/>
  <c r="H14" i="8"/>
  <c r="H13" i="8"/>
  <c r="H12" i="8"/>
  <c r="H11" i="8"/>
  <c r="H10" i="8"/>
  <c r="H9" i="8"/>
  <c r="C66" i="8"/>
  <c r="C151" i="8"/>
  <c r="C16" i="9" l="1"/>
  <c r="C12" i="9"/>
  <c r="B16" i="9"/>
  <c r="B12" i="9"/>
  <c r="C15" i="9"/>
  <c r="B15" i="9"/>
  <c r="C14" i="9"/>
  <c r="C13" i="9"/>
  <c r="B14" i="9"/>
  <c r="D14" i="9" s="1"/>
  <c r="B13" i="9"/>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104" i="8"/>
  <c r="C105" i="8"/>
  <c r="C106" i="8"/>
  <c r="C107" i="8"/>
  <c r="C108" i="8"/>
  <c r="C109" i="8"/>
  <c r="C110" i="8"/>
  <c r="C111" i="8"/>
  <c r="C112" i="8"/>
  <c r="C113" i="8"/>
  <c r="C114" i="8"/>
  <c r="C115" i="8"/>
  <c r="C116" i="8"/>
  <c r="C117" i="8"/>
  <c r="C118" i="8"/>
  <c r="C119" i="8"/>
  <c r="C120" i="8"/>
  <c r="C121" i="8"/>
  <c r="C122" i="8"/>
  <c r="C123" i="8"/>
  <c r="C124" i="8"/>
  <c r="C125" i="8"/>
  <c r="C126" i="8"/>
  <c r="C127" i="8"/>
  <c r="C128" i="8"/>
  <c r="C129" i="8"/>
  <c r="C130" i="8"/>
  <c r="C131" i="8"/>
  <c r="C132" i="8"/>
  <c r="C133" i="8"/>
  <c r="C134" i="8"/>
  <c r="C135" i="8"/>
  <c r="C136" i="8"/>
  <c r="C137" i="8"/>
  <c r="C138" i="8"/>
  <c r="C139" i="8"/>
  <c r="C140" i="8"/>
  <c r="C141" i="8"/>
  <c r="C142" i="8"/>
  <c r="C143" i="8"/>
  <c r="C144" i="8"/>
  <c r="C145" i="8"/>
  <c r="C146" i="8"/>
  <c r="C147" i="8"/>
  <c r="C148" i="8"/>
  <c r="C149" i="8"/>
  <c r="C150" i="8"/>
  <c r="C152" i="8"/>
  <c r="C153" i="8"/>
  <c r="C154" i="8"/>
  <c r="C155" i="8"/>
  <c r="C156" i="8"/>
  <c r="C157" i="8"/>
  <c r="C158" i="8"/>
  <c r="C159" i="8"/>
  <c r="C160" i="8"/>
  <c r="C161" i="8"/>
  <c r="C162" i="8"/>
  <c r="C163" i="8"/>
  <c r="C164" i="8"/>
  <c r="C165" i="8"/>
  <c r="C166" i="8"/>
  <c r="C167" i="8"/>
  <c r="C168" i="8"/>
  <c r="C169" i="8"/>
  <c r="C170" i="8"/>
  <c r="C171" i="8"/>
  <c r="C172" i="8"/>
  <c r="C173" i="8"/>
  <c r="C174" i="8"/>
  <c r="C175" i="8"/>
  <c r="C176" i="8"/>
  <c r="C177" i="8"/>
  <c r="C178" i="8"/>
  <c r="C179" i="8"/>
  <c r="C180" i="8"/>
  <c r="C181" i="8"/>
  <c r="C182" i="8"/>
  <c r="C183" i="8"/>
  <c r="C184" i="8"/>
  <c r="C185" i="8"/>
  <c r="C186" i="8"/>
  <c r="C187" i="8"/>
  <c r="C188" i="8"/>
  <c r="C189" i="8"/>
  <c r="C190" i="8"/>
  <c r="C191" i="8"/>
  <c r="C192" i="8"/>
  <c r="C193" i="8"/>
  <c r="C194" i="8"/>
  <c r="C195" i="8"/>
  <c r="C196" i="8"/>
  <c r="C197" i="8"/>
  <c r="C198" i="8"/>
  <c r="C199" i="8"/>
  <c r="C200" i="8"/>
  <c r="C201" i="8"/>
  <c r="C202" i="8"/>
  <c r="C203" i="8"/>
  <c r="C204" i="8"/>
  <c r="C205" i="8"/>
  <c r="C206" i="8"/>
  <c r="C207" i="8"/>
  <c r="C208" i="8"/>
  <c r="C209" i="8"/>
  <c r="C210" i="8"/>
  <c r="C211" i="8"/>
  <c r="C212" i="8"/>
  <c r="C213" i="8"/>
  <c r="C214" i="8"/>
  <c r="C215" i="8"/>
  <c r="C216" i="8"/>
  <c r="C217" i="8"/>
  <c r="C218" i="8"/>
  <c r="C219" i="8"/>
  <c r="C220" i="8"/>
  <c r="C221" i="8"/>
  <c r="C222" i="8"/>
  <c r="C223" i="8"/>
  <c r="C224" i="8"/>
  <c r="C225" i="8"/>
  <c r="C226" i="8"/>
  <c r="C227" i="8"/>
  <c r="C228" i="8"/>
  <c r="C229" i="8"/>
  <c r="C230" i="8"/>
  <c r="C231" i="8"/>
  <c r="C232" i="8"/>
  <c r="C233" i="8"/>
  <c r="C234" i="8"/>
  <c r="C235" i="8"/>
  <c r="C236" i="8"/>
  <c r="C237" i="8"/>
  <c r="C238" i="8"/>
  <c r="C239" i="8"/>
  <c r="C240" i="8"/>
  <c r="C241" i="8"/>
  <c r="C242" i="8"/>
  <c r="C243" i="8"/>
  <c r="C244" i="8"/>
  <c r="C245" i="8"/>
  <c r="C246" i="8"/>
  <c r="C247" i="8"/>
  <c r="C248" i="8"/>
  <c r="C249" i="8"/>
  <c r="C250" i="8"/>
  <c r="C251" i="8"/>
  <c r="C252" i="8"/>
  <c r="C253" i="8"/>
  <c r="C254" i="8"/>
  <c r="C255" i="8"/>
  <c r="C256" i="8"/>
  <c r="C257" i="8"/>
  <c r="C258" i="8"/>
  <c r="C259" i="8"/>
  <c r="C260" i="8"/>
  <c r="C261" i="8"/>
  <c r="C262" i="8"/>
  <c r="C263" i="8"/>
  <c r="C264" i="8"/>
  <c r="C265" i="8"/>
  <c r="C266" i="8"/>
  <c r="C267" i="8"/>
  <c r="C268" i="8"/>
  <c r="C269" i="8"/>
  <c r="C270" i="8"/>
  <c r="C271" i="8"/>
  <c r="C272" i="8"/>
  <c r="C273" i="8"/>
  <c r="C274" i="8"/>
  <c r="C275" i="8"/>
  <c r="C276" i="8"/>
  <c r="C277" i="8"/>
  <c r="C278" i="8"/>
  <c r="C279" i="8"/>
  <c r="C280" i="8"/>
  <c r="C281" i="8"/>
  <c r="C282" i="8"/>
  <c r="C283" i="8"/>
  <c r="C284" i="8"/>
  <c r="C285" i="8"/>
  <c r="C286" i="8"/>
  <c r="C287" i="8"/>
  <c r="C288" i="8"/>
  <c r="C289" i="8"/>
  <c r="C290" i="8"/>
  <c r="C291" i="8"/>
  <c r="C292" i="8"/>
  <c r="C293" i="8"/>
  <c r="C294" i="8"/>
  <c r="C295" i="8"/>
  <c r="C296" i="8"/>
  <c r="C297" i="8"/>
  <c r="C298" i="8"/>
  <c r="C299" i="8"/>
  <c r="C300" i="8"/>
  <c r="C301" i="8"/>
  <c r="C302" i="8"/>
  <c r="C303" i="8"/>
  <c r="C304" i="8"/>
  <c r="C305" i="8"/>
  <c r="C306" i="8"/>
  <c r="C307" i="8"/>
  <c r="C308" i="8"/>
  <c r="C309" i="8"/>
  <c r="C310" i="8"/>
  <c r="C311" i="8"/>
  <c r="C312" i="8"/>
  <c r="C313" i="8"/>
  <c r="C314" i="8"/>
  <c r="C315" i="8"/>
  <c r="C316" i="8"/>
  <c r="C317" i="8"/>
  <c r="C318" i="8"/>
  <c r="C319" i="8"/>
  <c r="C320" i="8"/>
  <c r="C321" i="8"/>
  <c r="C322" i="8"/>
  <c r="C323" i="8"/>
  <c r="C324" i="8"/>
  <c r="C325" i="8"/>
  <c r="C326" i="8"/>
  <c r="C327" i="8"/>
  <c r="C328" i="8"/>
  <c r="C329" i="8"/>
  <c r="C330" i="8"/>
  <c r="C331" i="8"/>
  <c r="C332" i="8"/>
  <c r="C333" i="8"/>
  <c r="C334" i="8"/>
  <c r="C335" i="8"/>
  <c r="C336" i="8"/>
  <c r="C337" i="8"/>
  <c r="C338" i="8"/>
  <c r="C339" i="8"/>
  <c r="C340" i="8"/>
  <c r="C341" i="8"/>
  <c r="C342" i="8"/>
  <c r="C343" i="8"/>
  <c r="C344" i="8"/>
  <c r="C345" i="8"/>
  <c r="C346" i="8"/>
  <c r="C347" i="8"/>
  <c r="C348" i="8"/>
  <c r="C349" i="8"/>
  <c r="C350" i="8"/>
  <c r="C351" i="8"/>
  <c r="C352" i="8"/>
  <c r="C353" i="8"/>
  <c r="C354" i="8"/>
  <c r="C355" i="8"/>
  <c r="C356" i="8"/>
  <c r="C357" i="8"/>
  <c r="C358" i="8"/>
  <c r="C359" i="8"/>
  <c r="C360" i="8"/>
  <c r="C361" i="8"/>
  <c r="C362" i="8"/>
  <c r="C363" i="8"/>
  <c r="C364" i="8"/>
  <c r="C365" i="8"/>
  <c r="C366" i="8"/>
  <c r="C367" i="8"/>
  <c r="C368" i="8"/>
  <c r="C369" i="8"/>
  <c r="C370" i="8"/>
  <c r="C371" i="8"/>
  <c r="C372" i="8"/>
  <c r="C373" i="8"/>
  <c r="C374" i="8"/>
  <c r="C375" i="8"/>
  <c r="C376" i="8"/>
  <c r="C377" i="8"/>
  <c r="C378" i="8"/>
  <c r="C379" i="8"/>
  <c r="C380" i="8"/>
  <c r="C381" i="8"/>
  <c r="C382" i="8"/>
  <c r="C383" i="8"/>
  <c r="C384" i="8"/>
  <c r="C385" i="8"/>
  <c r="C386" i="8"/>
  <c r="C387" i="8"/>
  <c r="C388" i="8"/>
  <c r="C389" i="8"/>
  <c r="C390" i="8"/>
  <c r="C391" i="8"/>
  <c r="C392" i="8"/>
  <c r="C393" i="8"/>
  <c r="C9" i="8"/>
  <c r="C29"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8" i="7"/>
  <c r="C27" i="7"/>
  <c r="C26" i="7"/>
  <c r="C25" i="7"/>
  <c r="C24" i="7"/>
  <c r="C23" i="7"/>
  <c r="C22" i="7"/>
  <c r="C21" i="7"/>
  <c r="C20" i="7"/>
  <c r="C19" i="7"/>
  <c r="C18" i="7"/>
  <c r="C17" i="7"/>
  <c r="C16" i="7"/>
  <c r="C15" i="7"/>
  <c r="C14" i="7"/>
  <c r="C13" i="7"/>
  <c r="C12" i="7"/>
  <c r="C11" i="7"/>
  <c r="C10" i="7"/>
  <c r="C9" i="7"/>
  <c r="D16" i="9" l="1"/>
  <c r="D15" i="9"/>
  <c r="B17" i="9"/>
  <c r="D12" i="9"/>
  <c r="D13" i="9"/>
  <c r="C17" i="9"/>
  <c r="D17" i="9" l="1"/>
</calcChain>
</file>

<file path=xl/sharedStrings.xml><?xml version="1.0" encoding="utf-8"?>
<sst xmlns="http://schemas.openxmlformats.org/spreadsheetml/2006/main" count="1053" uniqueCount="520">
  <si>
    <t>アドレス帳</t>
    <rPh sb="4" eb="5">
      <t>チョウ</t>
    </rPh>
    <phoneticPr fontId="4"/>
  </si>
  <si>
    <t>文書管理</t>
    <rPh sb="0" eb="2">
      <t>ブンショ</t>
    </rPh>
    <rPh sb="2" eb="4">
      <t>カンリ</t>
    </rPh>
    <phoneticPr fontId="4"/>
  </si>
  <si>
    <t>アンケート</t>
    <phoneticPr fontId="4"/>
  </si>
  <si>
    <t>ワークフロー</t>
    <phoneticPr fontId="4"/>
  </si>
  <si>
    <t>設備予約</t>
    <rPh sb="0" eb="2">
      <t>セツビ</t>
    </rPh>
    <rPh sb="2" eb="4">
      <t>ヨヤク</t>
    </rPh>
    <phoneticPr fontId="4"/>
  </si>
  <si>
    <t>ToDo</t>
    <phoneticPr fontId="4"/>
  </si>
  <si>
    <t>スケジュール</t>
    <phoneticPr fontId="4"/>
  </si>
  <si>
    <t>回覧・レポート</t>
    <rPh sb="0" eb="2">
      <t>カイラン</t>
    </rPh>
    <phoneticPr fontId="4"/>
  </si>
  <si>
    <t>キャビネット</t>
    <phoneticPr fontId="4"/>
  </si>
  <si>
    <t>利用者名簿</t>
    <rPh sb="0" eb="3">
      <t>リヨウシャ</t>
    </rPh>
    <rPh sb="3" eb="5">
      <t>メイボ</t>
    </rPh>
    <phoneticPr fontId="4"/>
  </si>
  <si>
    <t>ポータル</t>
    <phoneticPr fontId="4"/>
  </si>
  <si>
    <t>アラーム</t>
    <phoneticPr fontId="4"/>
  </si>
  <si>
    <t>インフォメーション</t>
    <phoneticPr fontId="4"/>
  </si>
  <si>
    <t xml:space="preserve">ユーザー・組織を選択する際に、以前の操作履歴から該当ユーザー・組織を選択できること。
</t>
    <rPh sb="5" eb="7">
      <t>ソシキ</t>
    </rPh>
    <rPh sb="8" eb="10">
      <t>センタク</t>
    </rPh>
    <rPh sb="12" eb="13">
      <t>サイ</t>
    </rPh>
    <rPh sb="15" eb="17">
      <t>イゼン</t>
    </rPh>
    <rPh sb="31" eb="33">
      <t>ソシキ</t>
    </rPh>
    <phoneticPr fontId="4"/>
  </si>
  <si>
    <t xml:space="preserve">社員間メッセージ機能にて、メッセージ送信時にファイルを添付できること。
</t>
    <rPh sb="18" eb="20">
      <t>ソウシン</t>
    </rPh>
    <rPh sb="20" eb="21">
      <t>ジ</t>
    </rPh>
    <rPh sb="27" eb="29">
      <t>テンプ</t>
    </rPh>
    <phoneticPr fontId="4"/>
  </si>
  <si>
    <t xml:space="preserve">回覧確認時のコメント登録を制限し、確認処理のみの回覧を行えること。
</t>
    <rPh sb="0" eb="2">
      <t>カイラン</t>
    </rPh>
    <rPh sb="2" eb="4">
      <t>カクニン</t>
    </rPh>
    <rPh sb="4" eb="5">
      <t>ジ</t>
    </rPh>
    <rPh sb="10" eb="12">
      <t>トウロク</t>
    </rPh>
    <rPh sb="13" eb="15">
      <t>セイゲン</t>
    </rPh>
    <rPh sb="17" eb="19">
      <t>カクニン</t>
    </rPh>
    <rPh sb="19" eb="21">
      <t>ショリ</t>
    </rPh>
    <rPh sb="24" eb="26">
      <t>カイラン</t>
    </rPh>
    <rPh sb="27" eb="28">
      <t>オコナ</t>
    </rPh>
    <phoneticPr fontId="4"/>
  </si>
  <si>
    <t xml:space="preserve">回覧未確認者に対して、メール・伝言による通知、および、再回覧ができること。
</t>
    <rPh sb="0" eb="2">
      <t>カイラン</t>
    </rPh>
    <rPh sb="15" eb="17">
      <t>デンゴン</t>
    </rPh>
    <phoneticPr fontId="4"/>
  </si>
  <si>
    <t xml:space="preserve">関連する文書を「関連文書」として設定でき、関連文書同士は自動的に相互リンクされ、文書の閲覧画面から互いの文書を参照できること。
</t>
    <rPh sb="40" eb="42">
      <t>ブンショ</t>
    </rPh>
    <rPh sb="43" eb="45">
      <t>エツラン</t>
    </rPh>
    <rPh sb="45" eb="47">
      <t>ガメン</t>
    </rPh>
    <rPh sb="49" eb="50">
      <t>タガ</t>
    </rPh>
    <phoneticPr fontId="4"/>
  </si>
  <si>
    <t xml:space="preserve">文書に登録したテキスト形式・HTML形式・CSV形式のファイルについて、ファイルの内容も含めて検索できること。
</t>
    <rPh sb="0" eb="2">
      <t>ブンショ</t>
    </rPh>
    <rPh sb="3" eb="5">
      <t>トウロク</t>
    </rPh>
    <rPh sb="44" eb="45">
      <t>フク</t>
    </rPh>
    <phoneticPr fontId="4"/>
  </si>
  <si>
    <t xml:space="preserve">キャビネットに登録したテキスト形式・HTML形式・CSV形式のファイルについて、ファイルの内容も含めて検索できること。
</t>
    <rPh sb="7" eb="9">
      <t>トウロク</t>
    </rPh>
    <rPh sb="48" eb="49">
      <t>フク</t>
    </rPh>
    <phoneticPr fontId="4"/>
  </si>
  <si>
    <t xml:space="preserve">インフォメーションに添付したテキスト形式・HTML形式・CSV形式のファイルについて、ファイルの内容も含めて検索できること。
</t>
    <rPh sb="10" eb="12">
      <t>テンプ</t>
    </rPh>
    <rPh sb="51" eb="52">
      <t>フク</t>
    </rPh>
    <phoneticPr fontId="4"/>
  </si>
  <si>
    <t xml:space="preserve">アンケートの書式に画像を貼り付けることができ、写真やイラストを選ばせるアンケートの実施や、アンケートの補足として図や地図を掲載できること。
</t>
    <rPh sb="9" eb="11">
      <t>ガゾウ</t>
    </rPh>
    <rPh sb="12" eb="13">
      <t>ハ</t>
    </rPh>
    <rPh sb="14" eb="15">
      <t>ツ</t>
    </rPh>
    <rPh sb="41" eb="43">
      <t>ジッシ</t>
    </rPh>
    <rPh sb="61" eb="63">
      <t>ケイサイ</t>
    </rPh>
    <phoneticPr fontId="4"/>
  </si>
  <si>
    <t xml:space="preserve">「フォルダ」「メール一覧」「プレビュー画面」の3画面構成で、画面を切り替えることなくメールを効率的に処理できること。
</t>
    <rPh sb="24" eb="26">
      <t>ガメン</t>
    </rPh>
    <phoneticPr fontId="4"/>
  </si>
  <si>
    <t xml:space="preserve">目的別のポータルを作成し、指定した複数部署に公開できること。
</t>
    <phoneticPr fontId="4"/>
  </si>
  <si>
    <t xml:space="preserve">終日の予定を容易に登録でき、かつ一覧上で明確に終日予定と区別できること。
</t>
    <phoneticPr fontId="4"/>
  </si>
  <si>
    <t xml:space="preserve">承認が必要な予約を登録した際、設備管理者にメール・伝言による通知を行えること。
</t>
    <rPh sb="0" eb="2">
      <t>ショウニン</t>
    </rPh>
    <rPh sb="3" eb="5">
      <t>ヒツヨウ</t>
    </rPh>
    <rPh sb="6" eb="8">
      <t>ヨヤク</t>
    </rPh>
    <rPh sb="9" eb="11">
      <t>トウロク</t>
    </rPh>
    <rPh sb="13" eb="14">
      <t>サイ</t>
    </rPh>
    <rPh sb="15" eb="17">
      <t>セツビ</t>
    </rPh>
    <rPh sb="17" eb="20">
      <t>カンリシャ</t>
    </rPh>
    <rPh sb="25" eb="27">
      <t>デンゴン</t>
    </rPh>
    <rPh sb="30" eb="32">
      <t>ツウチ</t>
    </rPh>
    <rPh sb="33" eb="34">
      <t>オコナ</t>
    </rPh>
    <phoneticPr fontId="4"/>
  </si>
  <si>
    <t xml:space="preserve">予約の承認/却下の際に申請者に対して、メール・伝言による通知を行えること。
</t>
    <rPh sb="0" eb="2">
      <t>ヨヤク</t>
    </rPh>
    <rPh sb="3" eb="5">
      <t>ショウニン</t>
    </rPh>
    <rPh sb="6" eb="8">
      <t>キャッカ</t>
    </rPh>
    <rPh sb="9" eb="10">
      <t>サイ</t>
    </rPh>
    <rPh sb="11" eb="14">
      <t>シンセイシャ</t>
    </rPh>
    <rPh sb="15" eb="16">
      <t>タイ</t>
    </rPh>
    <rPh sb="23" eb="25">
      <t>デンゴン</t>
    </rPh>
    <rPh sb="28" eb="30">
      <t>ツウチ</t>
    </rPh>
    <rPh sb="31" eb="32">
      <t>オコナ</t>
    </rPh>
    <phoneticPr fontId="4"/>
  </si>
  <si>
    <t xml:space="preserve">一般的なWeb負荷分散構成が取れること。
</t>
    <phoneticPr fontId="4"/>
  </si>
  <si>
    <t xml:space="preserve">予約を削除する際に、参加者に任意のメッセ―ジとともに、メール・伝言による通知が行えること。
</t>
    <rPh sb="0" eb="2">
      <t>ヨヤク</t>
    </rPh>
    <rPh sb="3" eb="5">
      <t>サクジョ</t>
    </rPh>
    <rPh sb="7" eb="8">
      <t>サイ</t>
    </rPh>
    <rPh sb="10" eb="13">
      <t>サンカシャ</t>
    </rPh>
    <rPh sb="14" eb="16">
      <t>ニンイ</t>
    </rPh>
    <rPh sb="31" eb="33">
      <t>デンゴン</t>
    </rPh>
    <rPh sb="36" eb="38">
      <t>ツウチ</t>
    </rPh>
    <rPh sb="39" eb="40">
      <t>オコナ</t>
    </rPh>
    <phoneticPr fontId="4"/>
  </si>
  <si>
    <t xml:space="preserve">メールを送信後、設定した時間内であれば、メール送信の取り消しが可能なこと。
</t>
    <rPh sb="8" eb="10">
      <t>セッテイ</t>
    </rPh>
    <rPh sb="31" eb="33">
      <t>カノウ</t>
    </rPh>
    <phoneticPr fontId="4"/>
  </si>
  <si>
    <t xml:space="preserve">合議が可能で、承認条件を指定できること。（全員が承認、過半数が承認、半数が承認、1人以上が承認）また、合議の際に、1人が否認した時点で否認とし、差戻す設定が可能なこと。
</t>
    <rPh sb="0" eb="2">
      <t>ゴウギ</t>
    </rPh>
    <rPh sb="3" eb="5">
      <t>カノウ</t>
    </rPh>
    <rPh sb="7" eb="9">
      <t>ショウニン</t>
    </rPh>
    <rPh sb="9" eb="11">
      <t>ジョウケン</t>
    </rPh>
    <rPh sb="12" eb="14">
      <t>シテイ</t>
    </rPh>
    <rPh sb="51" eb="53">
      <t>ゴウギ</t>
    </rPh>
    <rPh sb="54" eb="55">
      <t>サイ</t>
    </rPh>
    <rPh sb="64" eb="66">
      <t>ジテン</t>
    </rPh>
    <rPh sb="67" eb="69">
      <t>ヒニン</t>
    </rPh>
    <rPh sb="75" eb="77">
      <t>セッテイ</t>
    </rPh>
    <rPh sb="78" eb="80">
      <t>カノウ</t>
    </rPh>
    <phoneticPr fontId="4"/>
  </si>
  <si>
    <t xml:space="preserve">管理者は、それぞれの機能ごとに、1回でアップロードできるファイルの合計サイズの容量制限を設定できること。
</t>
    <rPh sb="33" eb="35">
      <t>ゴウケイ</t>
    </rPh>
    <phoneticPr fontId="4"/>
  </si>
  <si>
    <t xml:space="preserve">収集したログから日付、時間、組織、ユーザー、対象処理、対象機能を指定して検索できること。
</t>
    <rPh sb="0" eb="2">
      <t>シュウシュウ</t>
    </rPh>
    <rPh sb="8" eb="10">
      <t>ヒヅケ</t>
    </rPh>
    <rPh sb="11" eb="13">
      <t>ジカン</t>
    </rPh>
    <rPh sb="14" eb="16">
      <t>ソシキ</t>
    </rPh>
    <rPh sb="22" eb="24">
      <t>タイショウ</t>
    </rPh>
    <rPh sb="24" eb="26">
      <t>ショリ</t>
    </rPh>
    <rPh sb="27" eb="29">
      <t>タイショウ</t>
    </rPh>
    <rPh sb="29" eb="31">
      <t>キノウ</t>
    </rPh>
    <rPh sb="32" eb="34">
      <t>シテイ</t>
    </rPh>
    <rPh sb="36" eb="38">
      <t>ケンサク</t>
    </rPh>
    <phoneticPr fontId="4"/>
  </si>
  <si>
    <t xml:space="preserve">POPに対応したウェブメール機能（POP、SMTPプロトコルを利用できるメールクライアント）を標準で持っていること。
</t>
    <rPh sb="4" eb="6">
      <t>タイオウ</t>
    </rPh>
    <rPh sb="14" eb="16">
      <t>キノウ</t>
    </rPh>
    <rPh sb="31" eb="33">
      <t>リヨウ</t>
    </rPh>
    <rPh sb="47" eb="49">
      <t>ヒョウジュン</t>
    </rPh>
    <rPh sb="50" eb="51">
      <t>モ</t>
    </rPh>
    <phoneticPr fontId="4"/>
  </si>
  <si>
    <t>ウェブメール
（POP）</t>
    <phoneticPr fontId="4"/>
  </si>
  <si>
    <t xml:space="preserve">メールを送信する直前に、内容の確認画面を表示し、社外のメールアドレス（ホワイトリストに設定されていないドメイン）の宛先を強調表示できること。
</t>
    <rPh sb="24" eb="26">
      <t>シャガイ</t>
    </rPh>
    <phoneticPr fontId="4"/>
  </si>
  <si>
    <t xml:space="preserve">メールを送信する直前に、内容の確認画面を表示し、宛先/CCに一定数のアドレスが指定されている場合に、BCCでの送信を促す警告メッセージを表示できること。
</t>
    <rPh sb="24" eb="26">
      <t>アテサキ</t>
    </rPh>
    <rPh sb="30" eb="33">
      <t>イッテイスウ</t>
    </rPh>
    <rPh sb="39" eb="41">
      <t>シテイ</t>
    </rPh>
    <rPh sb="46" eb="48">
      <t>バアイ</t>
    </rPh>
    <rPh sb="55" eb="57">
      <t>ソウシン</t>
    </rPh>
    <rPh sb="58" eb="59">
      <t>ウナガ</t>
    </rPh>
    <rPh sb="60" eb="62">
      <t>ケイコク</t>
    </rPh>
    <rPh sb="68" eb="70">
      <t>ヒョウジ</t>
    </rPh>
    <phoneticPr fontId="4"/>
  </si>
  <si>
    <t xml:space="preserve">メール作成時に定期的に内容を自動保存でき、メールを送信または下書き保存せずに編集画面を閉じてしまった場合でも、次にメール作成画面を開いた際に、編集中だった内容を回復できること。
</t>
    <rPh sb="3" eb="5">
      <t>サクセイ</t>
    </rPh>
    <rPh sb="5" eb="6">
      <t>ジ</t>
    </rPh>
    <rPh sb="11" eb="13">
      <t>ナイヨウ</t>
    </rPh>
    <rPh sb="30" eb="32">
      <t>シタガ</t>
    </rPh>
    <phoneticPr fontId="4"/>
  </si>
  <si>
    <t xml:space="preserve">回覧作成時に、画像ファイルをグループウェアにアップロードして、本文に画像を掲載できること。
</t>
    <rPh sb="0" eb="2">
      <t>カイラン</t>
    </rPh>
    <rPh sb="2" eb="4">
      <t>サクセイ</t>
    </rPh>
    <rPh sb="4" eb="5">
      <t>ジ</t>
    </rPh>
    <rPh sb="34" eb="36">
      <t>ガゾウ</t>
    </rPh>
    <phoneticPr fontId="6"/>
  </si>
  <si>
    <t xml:space="preserve">回覧作成時に定期的に内容を自動保存でき、回覧内容を送信または下書き保存せずに編集画面を閉じてしまった場合でも、次に回覧作成画面を開いた際に、編集中だった内容を回復できること。
</t>
    <rPh sb="22" eb="24">
      <t>ナイヨウ</t>
    </rPh>
    <rPh sb="57" eb="59">
      <t>カイラン</t>
    </rPh>
    <phoneticPr fontId="6"/>
  </si>
  <si>
    <t xml:space="preserve">掲示作成時に、画像ファイルをグループウェアにアップロードして、本文に画像を掲載できること。
</t>
    <rPh sb="2" eb="4">
      <t>サクセイ</t>
    </rPh>
    <rPh sb="4" eb="5">
      <t>ジ</t>
    </rPh>
    <rPh sb="34" eb="36">
      <t>ガゾウ</t>
    </rPh>
    <phoneticPr fontId="6"/>
  </si>
  <si>
    <t xml:space="preserve">掲示作成時に定期的に内容を自動保存でき、作成中に編集画面を閉じてしまった場合でも、次に掲示作成画面を開いた際に、編集中だった内容を回復できること。
</t>
    <rPh sb="0" eb="2">
      <t>ケイジ</t>
    </rPh>
    <rPh sb="20" eb="22">
      <t>サクセイ</t>
    </rPh>
    <rPh sb="22" eb="23">
      <t>チュウ</t>
    </rPh>
    <rPh sb="24" eb="26">
      <t>ヘンシュウ</t>
    </rPh>
    <rPh sb="43" eb="45">
      <t>ケイジ</t>
    </rPh>
    <phoneticPr fontId="6"/>
  </si>
  <si>
    <t xml:space="preserve">申請作成時に定期的に内容を自動保存でき、作成中に編集画面を閉じてしまった場合でも、次に申請作成画面を開いた際に、編集中だった内容を回復できること。
</t>
    <rPh sb="2" eb="4">
      <t>サクセイ</t>
    </rPh>
    <rPh sb="20" eb="22">
      <t>サクセイ</t>
    </rPh>
    <rPh sb="22" eb="23">
      <t>チュウ</t>
    </rPh>
    <rPh sb="24" eb="26">
      <t>ヘンシュウ</t>
    </rPh>
    <rPh sb="45" eb="47">
      <t>サクセイ</t>
    </rPh>
    <phoneticPr fontId="6"/>
  </si>
  <si>
    <t xml:space="preserve">各機能は組織単位で表示・非表示の設定を変更でき、利用しない機能は非表示にできること。
</t>
    <rPh sb="0" eb="3">
      <t>カクキノウ</t>
    </rPh>
    <rPh sb="4" eb="6">
      <t>ソシキ</t>
    </rPh>
    <rPh sb="6" eb="8">
      <t>タンイ</t>
    </rPh>
    <rPh sb="9" eb="11">
      <t>ヒョウジ</t>
    </rPh>
    <rPh sb="12" eb="15">
      <t>ヒヒョウジ</t>
    </rPh>
    <rPh sb="16" eb="18">
      <t>セッテイ</t>
    </rPh>
    <rPh sb="19" eb="21">
      <t>ヘンコウ</t>
    </rPh>
    <phoneticPr fontId="4"/>
  </si>
  <si>
    <t xml:space="preserve">メールを送信する直前に、内容の確認画面を表示し、宛先や本文、添付ファイル等を1件ずつチェックさせる運用が可能なこと。また、どの項目を表示/チェックさせるかを管理者が設定できること。
</t>
    <rPh sb="8" eb="10">
      <t>チョクゼン</t>
    </rPh>
    <rPh sb="12" eb="14">
      <t>ナイヨウ</t>
    </rPh>
    <rPh sb="15" eb="17">
      <t>カクニン</t>
    </rPh>
    <rPh sb="17" eb="19">
      <t>ガメン</t>
    </rPh>
    <rPh sb="20" eb="22">
      <t>ヒョウジ</t>
    </rPh>
    <rPh sb="30" eb="32">
      <t>テンプ</t>
    </rPh>
    <rPh sb="36" eb="37">
      <t>トウ</t>
    </rPh>
    <rPh sb="39" eb="40">
      <t>ケン</t>
    </rPh>
    <rPh sb="49" eb="51">
      <t>ウンヨウ</t>
    </rPh>
    <rPh sb="52" eb="54">
      <t>カノウ</t>
    </rPh>
    <rPh sb="63" eb="65">
      <t>コウモク</t>
    </rPh>
    <rPh sb="82" eb="84">
      <t>セッテイ</t>
    </rPh>
    <phoneticPr fontId="4"/>
  </si>
  <si>
    <t xml:space="preserve">休職や退職など、ユーザーの利用は停止したいが、そのユーザーが持つデータは削除せずに残しておきたい場合などに、ユーザーの利用を一時的に停止できること。利用停止中のユーザーは、ログインが行えなくなり、スケジュールや利用者名簿、各機能のユーザー選択画面などから表示されなくなること。
</t>
    <phoneticPr fontId="4"/>
  </si>
  <si>
    <t xml:space="preserve">常時表示される編集可能なメニューを利用できること。メニューにはグループウェア各機能へのリンクのほか、ホームページやWebシステム等を直接開くためのリンクを掲載でき、フォルダ整理も可能なこと。
</t>
    <rPh sb="0" eb="2">
      <t>ジョウジ</t>
    </rPh>
    <rPh sb="2" eb="4">
      <t>ヒョウジ</t>
    </rPh>
    <rPh sb="7" eb="9">
      <t>ヘンシュウ</t>
    </rPh>
    <rPh sb="9" eb="11">
      <t>カノウ</t>
    </rPh>
    <rPh sb="17" eb="19">
      <t>リヨウ</t>
    </rPh>
    <rPh sb="38" eb="41">
      <t>カクキノウ</t>
    </rPh>
    <rPh sb="64" eb="65">
      <t>トウ</t>
    </rPh>
    <rPh sb="66" eb="68">
      <t>チョクセツ</t>
    </rPh>
    <rPh sb="68" eb="69">
      <t>ヒラ</t>
    </rPh>
    <rPh sb="77" eb="79">
      <t>ケイサイ</t>
    </rPh>
    <rPh sb="89" eb="91">
      <t>カノウ</t>
    </rPh>
    <phoneticPr fontId="4"/>
  </si>
  <si>
    <t>管理機能</t>
    <rPh sb="0" eb="2">
      <t>カンリ</t>
    </rPh>
    <rPh sb="2" eb="4">
      <t>キノウ</t>
    </rPh>
    <phoneticPr fontId="4"/>
  </si>
  <si>
    <t xml:space="preserve">標準で使用される共通カレンダーのほか、組織ごとに、週間休日と祝日を組み合わせた任意の休日カレンダーを作成できること。
</t>
    <phoneticPr fontId="4"/>
  </si>
  <si>
    <t xml:space="preserve">他の機能と連携し、スケジュール機能から予定の内容をもとに、議事録の作成、メールの作成、付箋機能へのデータ登録、キャビネット機能へのデータ登録が行えること。
</t>
    <rPh sb="0" eb="1">
      <t>ホカ</t>
    </rPh>
    <rPh sb="2" eb="4">
      <t>キノウ</t>
    </rPh>
    <rPh sb="5" eb="7">
      <t>レンケイ</t>
    </rPh>
    <rPh sb="15" eb="17">
      <t>キノウ</t>
    </rPh>
    <rPh sb="29" eb="32">
      <t>ギジロク</t>
    </rPh>
    <rPh sb="33" eb="35">
      <t>サクセイ</t>
    </rPh>
    <rPh sb="40" eb="42">
      <t>サクセイ</t>
    </rPh>
    <rPh sb="43" eb="45">
      <t>フセン</t>
    </rPh>
    <rPh sb="45" eb="47">
      <t>キノウ</t>
    </rPh>
    <rPh sb="52" eb="54">
      <t>トウロク</t>
    </rPh>
    <rPh sb="61" eb="63">
      <t>キノウ</t>
    </rPh>
    <rPh sb="68" eb="70">
      <t>トウロク</t>
    </rPh>
    <rPh sb="71" eb="72">
      <t>オコナ</t>
    </rPh>
    <phoneticPr fontId="4"/>
  </si>
  <si>
    <t xml:space="preserve">他の機能と連携し、ウェブメール機能からメール内容をもとに、インフォメーションの作成、回覧・レポートの作成、付箋機能へのデータ登録、キャビネット機能へのデータ登録が行えること。
</t>
    <rPh sb="22" eb="24">
      <t>ナイヨウ</t>
    </rPh>
    <rPh sb="42" eb="44">
      <t>カイラン</t>
    </rPh>
    <rPh sb="50" eb="52">
      <t>サクセイ</t>
    </rPh>
    <phoneticPr fontId="4"/>
  </si>
  <si>
    <t xml:space="preserve">添付ファイルのアップロード/ダウンロードおよびCSVファイルのインポート/エクスポートを、ネットワーク/IPアドレスごとに制限できること。
</t>
    <phoneticPr fontId="4"/>
  </si>
  <si>
    <t xml:space="preserve">製品の「サポート最新情報」「障害・メンテナンス情報」の情報を表示するコンテンツをポータルへ追加できること。
</t>
    <rPh sb="0" eb="2">
      <t>セイヒン</t>
    </rPh>
    <phoneticPr fontId="4"/>
  </si>
  <si>
    <t xml:space="preserve">承認予定の申請に対して決裁作業（引き上げ承認）が行えること。また、引き上げ承認の可否は、申請書ごとに設定できること。
</t>
    <rPh sb="0" eb="2">
      <t>ショウニン</t>
    </rPh>
    <rPh sb="2" eb="4">
      <t>ヨテイ</t>
    </rPh>
    <rPh sb="5" eb="7">
      <t>シンセイ</t>
    </rPh>
    <rPh sb="8" eb="9">
      <t>タイ</t>
    </rPh>
    <rPh sb="11" eb="13">
      <t>ケッサイ</t>
    </rPh>
    <rPh sb="13" eb="15">
      <t>サギョウ</t>
    </rPh>
    <rPh sb="16" eb="17">
      <t>ヒ</t>
    </rPh>
    <rPh sb="18" eb="19">
      <t>ア</t>
    </rPh>
    <rPh sb="20" eb="22">
      <t>ショウニン</t>
    </rPh>
    <rPh sb="24" eb="25">
      <t>オコナ</t>
    </rPh>
    <phoneticPr fontId="4"/>
  </si>
  <si>
    <t xml:space="preserve">グループウェア上でメールを受信した場合に、アカウントごとにメールサーバー上に受信したメールを残すか残さないかの設定ができること。メールサーバー上にメールを残す場合、受信してから一定期間の経ったメールを、受信サーバーから自動的に削除できること。
</t>
    <rPh sb="71" eb="72">
      <t>ジョウ</t>
    </rPh>
    <rPh sb="77" eb="78">
      <t>ノコ</t>
    </rPh>
    <rPh sb="79" eb="81">
      <t>バアイ</t>
    </rPh>
    <phoneticPr fontId="4"/>
  </si>
  <si>
    <t xml:space="preserve">ユーザー情報、組織情報をCSV形式ファイルでインポート、エクスポートできること。
</t>
    <rPh sb="7" eb="9">
      <t>ソシキ</t>
    </rPh>
    <phoneticPr fontId="4"/>
  </si>
  <si>
    <t xml:space="preserve">誤操作によるデータの損失を防ぐため、管理者がユーザーの削除を行った場合に、ユーザー情報の論理削除のみ行い、一定期間をおいてからデータの物理削除が行われること。
</t>
    <phoneticPr fontId="4"/>
  </si>
  <si>
    <t xml:space="preserve">コンテンツ作成時に定期的に内容が自動保存され、作成中に編集画面を閉じてしまった場合でも、次にコンテンツ作成画面を開いた際に、編集中であった内容を回復できること。
</t>
    <rPh sb="5" eb="7">
      <t>サクセイ</t>
    </rPh>
    <rPh sb="23" eb="25">
      <t>サクセイ</t>
    </rPh>
    <rPh sb="25" eb="26">
      <t>チュウ</t>
    </rPh>
    <rPh sb="27" eb="29">
      <t>ヘンシュウ</t>
    </rPh>
    <rPh sb="51" eb="53">
      <t>サクセイ</t>
    </rPh>
    <phoneticPr fontId="6"/>
  </si>
  <si>
    <t xml:space="preserve">表示の範囲は、組織1日、組織週間、個人1日、個人週間、個人月間の単位で表示できること。
</t>
    <rPh sb="7" eb="9">
      <t>ソシキ</t>
    </rPh>
    <rPh sb="12" eb="14">
      <t>ソシキ</t>
    </rPh>
    <rPh sb="17" eb="19">
      <t>コジン</t>
    </rPh>
    <rPh sb="20" eb="21">
      <t>ニチ</t>
    </rPh>
    <rPh sb="22" eb="24">
      <t>コジン</t>
    </rPh>
    <rPh sb="24" eb="26">
      <t>シュウカン</t>
    </rPh>
    <rPh sb="27" eb="29">
      <t>コジン</t>
    </rPh>
    <rPh sb="29" eb="31">
      <t>ゲッカン</t>
    </rPh>
    <phoneticPr fontId="4"/>
  </si>
  <si>
    <t xml:space="preserve">複数人へのスケジュール登録が容易に行えること。予定の参加者は組織一覧から選択できること。また、氏名、ふりがな、役職、メールアドレス、電話番号を対象に参加者を検索できること。
</t>
    <rPh sb="0" eb="2">
      <t>フクスウ</t>
    </rPh>
    <rPh sb="2" eb="3">
      <t>ニン</t>
    </rPh>
    <rPh sb="11" eb="13">
      <t>トウロク</t>
    </rPh>
    <rPh sb="14" eb="16">
      <t>ヨウイ</t>
    </rPh>
    <rPh sb="17" eb="18">
      <t>オコナ</t>
    </rPh>
    <rPh sb="23" eb="25">
      <t>ヨテイ</t>
    </rPh>
    <rPh sb="26" eb="29">
      <t>サンカシャ</t>
    </rPh>
    <rPh sb="32" eb="34">
      <t>イチラン</t>
    </rPh>
    <rPh sb="74" eb="77">
      <t>サンカシャ</t>
    </rPh>
    <phoneticPr fontId="4"/>
  </si>
  <si>
    <t xml:space="preserve">登録時に他ユーザーのスケジュール空き状況および、前後の予定の内容を確認できること。
</t>
    <rPh sb="0" eb="2">
      <t>トウロク</t>
    </rPh>
    <rPh sb="2" eb="3">
      <t>ジ</t>
    </rPh>
    <rPh sb="4" eb="5">
      <t>タ</t>
    </rPh>
    <rPh sb="16" eb="17">
      <t>ア</t>
    </rPh>
    <rPh sb="18" eb="20">
      <t>ジョウキョウ</t>
    </rPh>
    <rPh sb="24" eb="26">
      <t>ゼンゴ</t>
    </rPh>
    <rPh sb="27" eb="29">
      <t>ヨテイ</t>
    </rPh>
    <rPh sb="30" eb="32">
      <t>ナイヨウ</t>
    </rPh>
    <rPh sb="33" eb="35">
      <t>カクニン</t>
    </rPh>
    <phoneticPr fontId="4"/>
  </si>
  <si>
    <t xml:space="preserve">他ユーザーへのスケジュール登録時に、メール・伝言による通知が行えること。
</t>
    <rPh sb="0" eb="1">
      <t>タ</t>
    </rPh>
    <rPh sb="13" eb="15">
      <t>トウロク</t>
    </rPh>
    <rPh sb="15" eb="16">
      <t>ジ</t>
    </rPh>
    <rPh sb="22" eb="24">
      <t>デンゴン</t>
    </rPh>
    <rPh sb="27" eb="29">
      <t>ツウチ</t>
    </rPh>
    <rPh sb="30" eb="31">
      <t>オコナ</t>
    </rPh>
    <phoneticPr fontId="4"/>
  </si>
  <si>
    <t xml:space="preserve">承認依頼を受けたユーザーは、予定を承認・否認する際にコメントを記入することができ、承認を依頼したユーザーは、承認履歴一覧から記入されたコメントを確認できること。
</t>
    <rPh sb="0" eb="2">
      <t>ショウニン</t>
    </rPh>
    <rPh sb="2" eb="4">
      <t>イライ</t>
    </rPh>
    <rPh sb="5" eb="6">
      <t>ウ</t>
    </rPh>
    <rPh sb="14" eb="16">
      <t>ヨテイ</t>
    </rPh>
    <rPh sb="31" eb="33">
      <t>キニュウ</t>
    </rPh>
    <rPh sb="41" eb="43">
      <t>ショウニン</t>
    </rPh>
    <rPh sb="44" eb="46">
      <t>イライ</t>
    </rPh>
    <rPh sb="54" eb="56">
      <t>ショウニン</t>
    </rPh>
    <rPh sb="56" eb="58">
      <t>リレキ</t>
    </rPh>
    <rPh sb="58" eb="60">
      <t>イチラン</t>
    </rPh>
    <rPh sb="62" eb="64">
      <t>キニュウ</t>
    </rPh>
    <rPh sb="72" eb="74">
      <t>カクニン</t>
    </rPh>
    <phoneticPr fontId="4"/>
  </si>
  <si>
    <t xml:space="preserve">申請者が申請書式を選択することで、経路が自動で選択され、経路を個別に選択することなく、申請を行えること。ただし、設定により、申請ごとに経路を手動で選択することも可能なこと。
</t>
    <rPh sb="0" eb="3">
      <t>シンセイシャ</t>
    </rPh>
    <rPh sb="4" eb="7">
      <t>シンセイショ</t>
    </rPh>
    <rPh sb="6" eb="8">
      <t>ショシキ</t>
    </rPh>
    <rPh sb="9" eb="11">
      <t>センタク</t>
    </rPh>
    <rPh sb="17" eb="19">
      <t>ケイロ</t>
    </rPh>
    <rPh sb="20" eb="22">
      <t>ジドウ</t>
    </rPh>
    <rPh sb="23" eb="25">
      <t>センタク</t>
    </rPh>
    <rPh sb="28" eb="30">
      <t>ケイロ</t>
    </rPh>
    <rPh sb="31" eb="33">
      <t>コベツ</t>
    </rPh>
    <rPh sb="34" eb="36">
      <t>センタク</t>
    </rPh>
    <rPh sb="43" eb="45">
      <t>シンセイ</t>
    </rPh>
    <rPh sb="46" eb="47">
      <t>オコナ</t>
    </rPh>
    <rPh sb="56" eb="58">
      <t>セッテイ</t>
    </rPh>
    <rPh sb="62" eb="64">
      <t>シンセイ</t>
    </rPh>
    <rPh sb="67" eb="69">
      <t>ケイロ</t>
    </rPh>
    <rPh sb="70" eb="72">
      <t>シュドウ</t>
    </rPh>
    <rPh sb="73" eb="75">
      <t>センタク</t>
    </rPh>
    <rPh sb="80" eb="82">
      <t>カノウ</t>
    </rPh>
    <phoneticPr fontId="4"/>
  </si>
  <si>
    <t xml:space="preserve">閲覧者同士で、それぞれのコメントを閲覧できること。また、他の閲覧者には参照できないコメントの登録も行えること。
</t>
    <rPh sb="0" eb="3">
      <t>エツランシャ</t>
    </rPh>
    <rPh sb="3" eb="5">
      <t>ドウシ</t>
    </rPh>
    <rPh sb="17" eb="19">
      <t>エツラン</t>
    </rPh>
    <rPh sb="46" eb="48">
      <t>トウロク</t>
    </rPh>
    <rPh sb="49" eb="50">
      <t>オコナ</t>
    </rPh>
    <phoneticPr fontId="4"/>
  </si>
  <si>
    <t xml:space="preserve">アップロードした画像に対し、グループウェア上で、文字の入力や、吹き出し・矢印等の図形挿入、画像の一部切り出しなど、画像の編集を行うことができること。
</t>
    <rPh sb="8" eb="10">
      <t>ガゾウ</t>
    </rPh>
    <rPh sb="11" eb="12">
      <t>タイ</t>
    </rPh>
    <rPh sb="21" eb="22">
      <t>ジョウ</t>
    </rPh>
    <rPh sb="24" eb="26">
      <t>モジ</t>
    </rPh>
    <rPh sb="27" eb="29">
      <t>ニュウリョク</t>
    </rPh>
    <rPh sb="31" eb="32">
      <t>フ</t>
    </rPh>
    <rPh sb="33" eb="34">
      <t>ダ</t>
    </rPh>
    <rPh sb="36" eb="38">
      <t>ヤジルシ</t>
    </rPh>
    <rPh sb="38" eb="39">
      <t>トウ</t>
    </rPh>
    <rPh sb="40" eb="42">
      <t>ズケイ</t>
    </rPh>
    <rPh sb="42" eb="44">
      <t>ソウニュウ</t>
    </rPh>
    <rPh sb="45" eb="47">
      <t>ガゾウ</t>
    </rPh>
    <rPh sb="48" eb="50">
      <t>イチブ</t>
    </rPh>
    <rPh sb="50" eb="51">
      <t>キ</t>
    </rPh>
    <rPh sb="52" eb="53">
      <t>ダ</t>
    </rPh>
    <rPh sb="57" eb="59">
      <t>ガゾウ</t>
    </rPh>
    <rPh sb="60" eb="62">
      <t>ヘンシュウ</t>
    </rPh>
    <rPh sb="63" eb="64">
      <t>オコナ</t>
    </rPh>
    <phoneticPr fontId="6"/>
  </si>
  <si>
    <t xml:space="preserve">掲示作成者の名前として、組織名を指定できること。また、作成者がチーム名やプロジェクト名など自由に入力して指定できること。
</t>
    <rPh sb="0" eb="2">
      <t>ケイジ</t>
    </rPh>
    <rPh sb="2" eb="4">
      <t>サクセイ</t>
    </rPh>
    <rPh sb="4" eb="5">
      <t>シャ</t>
    </rPh>
    <rPh sb="6" eb="8">
      <t>ナマエ</t>
    </rPh>
    <rPh sb="12" eb="14">
      <t>ソシキ</t>
    </rPh>
    <rPh sb="14" eb="15">
      <t>メイ</t>
    </rPh>
    <rPh sb="16" eb="18">
      <t>シテイ</t>
    </rPh>
    <phoneticPr fontId="4"/>
  </si>
  <si>
    <t xml:space="preserve">掲示板内に、階層化可能なカテゴリを複数作成できること。各カテゴリは閲覧可能なユーザーを指定できること。
</t>
    <rPh sb="0" eb="2">
      <t>ケイジ</t>
    </rPh>
    <rPh sb="2" eb="3">
      <t>バン</t>
    </rPh>
    <rPh sb="3" eb="4">
      <t>ナイ</t>
    </rPh>
    <rPh sb="17" eb="19">
      <t>フクスウ</t>
    </rPh>
    <rPh sb="19" eb="21">
      <t>サクセイ</t>
    </rPh>
    <rPh sb="27" eb="28">
      <t>カク</t>
    </rPh>
    <rPh sb="33" eb="35">
      <t>エツラン</t>
    </rPh>
    <rPh sb="35" eb="37">
      <t>カノウ</t>
    </rPh>
    <rPh sb="43" eb="45">
      <t>シテイ</t>
    </rPh>
    <phoneticPr fontId="4"/>
  </si>
  <si>
    <t xml:space="preserve">ユーザーのアクセスは全てWeb経由で行えること。グループウェアシステムは、利用者及び管理者機能がWebで利用できること。
</t>
    <rPh sb="10" eb="11">
      <t>スベ</t>
    </rPh>
    <rPh sb="15" eb="17">
      <t>ケイユ</t>
    </rPh>
    <rPh sb="18" eb="19">
      <t>オコナ</t>
    </rPh>
    <phoneticPr fontId="4"/>
  </si>
  <si>
    <t xml:space="preserve">スケジュール機能を標準で持っていること。
</t>
    <rPh sb="6" eb="8">
      <t>キノウ</t>
    </rPh>
    <rPh sb="9" eb="11">
      <t>ヒョウジュン</t>
    </rPh>
    <rPh sb="12" eb="13">
      <t>モ</t>
    </rPh>
    <phoneticPr fontId="4"/>
  </si>
  <si>
    <t xml:space="preserve">ToDo機能を標準で持っていること。
</t>
    <rPh sb="4" eb="6">
      <t>キノウ</t>
    </rPh>
    <rPh sb="7" eb="9">
      <t>ヒョウジュン</t>
    </rPh>
    <rPh sb="10" eb="11">
      <t>モ</t>
    </rPh>
    <phoneticPr fontId="4"/>
  </si>
  <si>
    <t xml:space="preserve">設備予約機能を標準で持っていること。
</t>
    <rPh sb="0" eb="2">
      <t>セツビ</t>
    </rPh>
    <rPh sb="2" eb="4">
      <t>ヨヤク</t>
    </rPh>
    <rPh sb="4" eb="6">
      <t>キノウ</t>
    </rPh>
    <rPh sb="7" eb="9">
      <t>ヒョウジュン</t>
    </rPh>
    <rPh sb="10" eb="11">
      <t>モ</t>
    </rPh>
    <phoneticPr fontId="4"/>
  </si>
  <si>
    <t xml:space="preserve">ワークフロー機能を標準で持っていること。
</t>
    <rPh sb="6" eb="8">
      <t>キノウ</t>
    </rPh>
    <rPh sb="9" eb="11">
      <t>ヒョウジュン</t>
    </rPh>
    <rPh sb="12" eb="13">
      <t>モ</t>
    </rPh>
    <phoneticPr fontId="4"/>
  </si>
  <si>
    <t xml:space="preserve">回覧・レポート機能を標準で持っていること。
</t>
    <rPh sb="0" eb="2">
      <t>カイラン</t>
    </rPh>
    <rPh sb="7" eb="9">
      <t>キノウ</t>
    </rPh>
    <rPh sb="10" eb="12">
      <t>ヒョウジュン</t>
    </rPh>
    <rPh sb="13" eb="14">
      <t>モ</t>
    </rPh>
    <phoneticPr fontId="4"/>
  </si>
  <si>
    <t xml:space="preserve">インフォメーション機能を標準で持っていること。
</t>
    <rPh sb="9" eb="11">
      <t>キノウ</t>
    </rPh>
    <rPh sb="12" eb="14">
      <t>ヒョウジュン</t>
    </rPh>
    <rPh sb="15" eb="16">
      <t>モ</t>
    </rPh>
    <phoneticPr fontId="4"/>
  </si>
  <si>
    <t xml:space="preserve">アドレス帳機能を標準で持っていること。
</t>
    <rPh sb="4" eb="5">
      <t>チョウ</t>
    </rPh>
    <rPh sb="5" eb="7">
      <t>キノウ</t>
    </rPh>
    <rPh sb="8" eb="10">
      <t>ヒョウジュン</t>
    </rPh>
    <rPh sb="11" eb="12">
      <t>モ</t>
    </rPh>
    <phoneticPr fontId="4"/>
  </si>
  <si>
    <t xml:space="preserve">文書管理機能を標準で持っていること。
</t>
    <rPh sb="0" eb="2">
      <t>ブンショ</t>
    </rPh>
    <rPh sb="2" eb="4">
      <t>カンリ</t>
    </rPh>
    <rPh sb="4" eb="6">
      <t>キノウ</t>
    </rPh>
    <rPh sb="7" eb="9">
      <t>ヒョウジュン</t>
    </rPh>
    <rPh sb="10" eb="11">
      <t>モ</t>
    </rPh>
    <phoneticPr fontId="4"/>
  </si>
  <si>
    <t xml:space="preserve">アンケート機能を標準で持っていること。
</t>
    <rPh sb="5" eb="7">
      <t>キノウ</t>
    </rPh>
    <rPh sb="8" eb="10">
      <t>ヒョウジュン</t>
    </rPh>
    <rPh sb="11" eb="12">
      <t>モ</t>
    </rPh>
    <phoneticPr fontId="4"/>
  </si>
  <si>
    <t xml:space="preserve">利用者名簿機能を標準で持っていること。
</t>
    <rPh sb="0" eb="3">
      <t>リヨウシャ</t>
    </rPh>
    <rPh sb="3" eb="5">
      <t>メイボ</t>
    </rPh>
    <rPh sb="5" eb="7">
      <t>キノウ</t>
    </rPh>
    <rPh sb="8" eb="10">
      <t>ヒョウジュン</t>
    </rPh>
    <rPh sb="11" eb="12">
      <t>モ</t>
    </rPh>
    <phoneticPr fontId="4"/>
  </si>
  <si>
    <t xml:space="preserve">キャビネット機能を標準で持っていること。
</t>
    <rPh sb="6" eb="8">
      <t>キノウ</t>
    </rPh>
    <rPh sb="9" eb="11">
      <t>ヒョウジュン</t>
    </rPh>
    <rPh sb="12" eb="13">
      <t>モ</t>
    </rPh>
    <phoneticPr fontId="4"/>
  </si>
  <si>
    <t xml:space="preserve">企業内ソーシャル・簡易メッセージ機能を標準で持っていること。
</t>
    <rPh sb="0" eb="3">
      <t>キギョウナイ</t>
    </rPh>
    <rPh sb="9" eb="11">
      <t>カンイ</t>
    </rPh>
    <rPh sb="16" eb="18">
      <t>キノウ</t>
    </rPh>
    <rPh sb="19" eb="21">
      <t>ヒョウジュン</t>
    </rPh>
    <rPh sb="22" eb="23">
      <t>モ</t>
    </rPh>
    <phoneticPr fontId="4"/>
  </si>
  <si>
    <t xml:space="preserve">新着情報を機能ごとに整理し、新着情報であることを明示的に表示できること。
</t>
    <phoneticPr fontId="4"/>
  </si>
  <si>
    <t xml:space="preserve">いずれの画面からも、新着情報の通知の着信および内容の確認ができること。
</t>
    <phoneticPr fontId="4"/>
  </si>
  <si>
    <t xml:space="preserve">ページの読み込み直しを行わずに、新着情報の通知の着信および内容の確認ができること。
</t>
    <phoneticPr fontId="4"/>
  </si>
  <si>
    <t xml:space="preserve">日付を入力する際は、月間カレンダーから選択できること。
</t>
    <rPh sb="3" eb="5">
      <t>ニュウリョク</t>
    </rPh>
    <rPh sb="7" eb="8">
      <t>サイ</t>
    </rPh>
    <rPh sb="19" eb="21">
      <t>センタク</t>
    </rPh>
    <phoneticPr fontId="4"/>
  </si>
  <si>
    <t xml:space="preserve">いずれの画面からも、文章をメモとして保存できる機能を有すること。
</t>
    <phoneticPr fontId="4"/>
  </si>
  <si>
    <t xml:space="preserve">ポータルサイトは自動的にページの再読込が出来ること。
</t>
    <phoneticPr fontId="4"/>
  </si>
  <si>
    <t xml:space="preserve">組織とは関係のない個別のグループを作成できること。
</t>
    <phoneticPr fontId="4"/>
  </si>
  <si>
    <t xml:space="preserve">組織の階層管理ができること。
</t>
    <rPh sb="0" eb="2">
      <t>ソシキ</t>
    </rPh>
    <rPh sb="3" eb="5">
      <t>カイソウ</t>
    </rPh>
    <rPh sb="5" eb="7">
      <t>カンリ</t>
    </rPh>
    <phoneticPr fontId="4"/>
  </si>
  <si>
    <t xml:space="preserve">個人ごとのメニュー編集を許可するかどうかを設定できること。
</t>
    <rPh sb="0" eb="2">
      <t>コジン</t>
    </rPh>
    <rPh sb="9" eb="11">
      <t>ヘンシュウ</t>
    </rPh>
    <rPh sb="12" eb="14">
      <t>キョカ</t>
    </rPh>
    <rPh sb="21" eb="23">
      <t>セッテイ</t>
    </rPh>
    <phoneticPr fontId="4"/>
  </si>
  <si>
    <t xml:space="preserve">マニュアル（ヘルプ）を印刷して利用できること。
</t>
    <rPh sb="11" eb="13">
      <t>インサツ</t>
    </rPh>
    <rPh sb="15" eb="17">
      <t>リヨウ</t>
    </rPh>
    <phoneticPr fontId="4"/>
  </si>
  <si>
    <t xml:space="preserve">マニュアル（ヘルプ）を独自のものに差し替えることができること。
</t>
    <rPh sb="11" eb="13">
      <t>ドクジ</t>
    </rPh>
    <rPh sb="17" eb="18">
      <t>サ</t>
    </rPh>
    <rPh sb="19" eb="20">
      <t>カ</t>
    </rPh>
    <phoneticPr fontId="4"/>
  </si>
  <si>
    <t xml:space="preserve">１人が複数組織に所属することが可能であること。
</t>
    <rPh sb="1" eb="2">
      <t>ニン</t>
    </rPh>
    <rPh sb="5" eb="7">
      <t>ソシキ</t>
    </rPh>
    <phoneticPr fontId="4"/>
  </si>
  <si>
    <t xml:space="preserve">システムに登録・表示するユーザー情報項目を管理者が選択できること。
</t>
    <phoneticPr fontId="4"/>
  </si>
  <si>
    <t xml:space="preserve">ユーザー自身で変更できるユーザー情報項目を管理者が指定できること。
</t>
    <rPh sb="4" eb="6">
      <t>ジシン</t>
    </rPh>
    <rPh sb="7" eb="9">
      <t>ヘンコウ</t>
    </rPh>
    <rPh sb="16" eb="18">
      <t>ジョウホウ</t>
    </rPh>
    <rPh sb="18" eb="20">
      <t>コウモク</t>
    </rPh>
    <rPh sb="21" eb="24">
      <t>カンリシャ</t>
    </rPh>
    <rPh sb="25" eb="27">
      <t>シテイ</t>
    </rPh>
    <phoneticPr fontId="4"/>
  </si>
  <si>
    <t xml:space="preserve">個人ごとのアクセス権設定を許可するか、許可しないかを選択できること。
</t>
    <rPh sb="0" eb="2">
      <t>コジン</t>
    </rPh>
    <rPh sb="9" eb="10">
      <t>ケン</t>
    </rPh>
    <rPh sb="10" eb="12">
      <t>セッテイ</t>
    </rPh>
    <rPh sb="13" eb="15">
      <t>キョカ</t>
    </rPh>
    <rPh sb="19" eb="21">
      <t>キョカ</t>
    </rPh>
    <rPh sb="26" eb="28">
      <t>センタク</t>
    </rPh>
    <phoneticPr fontId="4"/>
  </si>
  <si>
    <t xml:space="preserve">機能ごとに管理権限を委譲できること。また、各機能ごとに管理者を指定する際に、管理対象をすべてのデータとするか、指定組織（複数指定可）に所属するユーザーが登録したデータとするかを選択できること。
</t>
    <rPh sb="0" eb="2">
      <t>キノウ</t>
    </rPh>
    <rPh sb="5" eb="7">
      <t>カンリ</t>
    </rPh>
    <rPh sb="7" eb="9">
      <t>ケンゲン</t>
    </rPh>
    <rPh sb="10" eb="12">
      <t>イジョウ</t>
    </rPh>
    <rPh sb="21" eb="24">
      <t>カクキノウ</t>
    </rPh>
    <rPh sb="27" eb="30">
      <t>カンリシャ</t>
    </rPh>
    <rPh sb="31" eb="33">
      <t>シテイ</t>
    </rPh>
    <rPh sb="35" eb="36">
      <t>サイ</t>
    </rPh>
    <rPh sb="55" eb="57">
      <t>シテイ</t>
    </rPh>
    <rPh sb="57" eb="59">
      <t>ソシキ</t>
    </rPh>
    <rPh sb="60" eb="62">
      <t>フクスウ</t>
    </rPh>
    <rPh sb="62" eb="64">
      <t>シテイ</t>
    </rPh>
    <rPh sb="64" eb="65">
      <t>カ</t>
    </rPh>
    <rPh sb="67" eb="69">
      <t>ショゾク</t>
    </rPh>
    <rPh sb="76" eb="78">
      <t>トウロク</t>
    </rPh>
    <rPh sb="88" eb="90">
      <t>センタク</t>
    </rPh>
    <phoneticPr fontId="4"/>
  </si>
  <si>
    <t xml:space="preserve">機能の表示順をドラッグ＆ドロップにより容易に変更できること。
</t>
    <rPh sb="0" eb="2">
      <t>キノウ</t>
    </rPh>
    <rPh sb="3" eb="5">
      <t>ヒョウジ</t>
    </rPh>
    <rPh sb="5" eb="6">
      <t>ジュン</t>
    </rPh>
    <rPh sb="19" eb="21">
      <t>ヨウイ</t>
    </rPh>
    <rPh sb="22" eb="24">
      <t>ヘンコウ</t>
    </rPh>
    <phoneticPr fontId="4"/>
  </si>
  <si>
    <t xml:space="preserve">祝日の情報をCSV形式ファイルで一括登録できること。
</t>
    <rPh sb="9" eb="11">
      <t>ケイシキ</t>
    </rPh>
    <rPh sb="16" eb="18">
      <t>イッカツ</t>
    </rPh>
    <rPh sb="18" eb="20">
      <t>トウロク</t>
    </rPh>
    <phoneticPr fontId="4"/>
  </si>
  <si>
    <t xml:space="preserve">アクセスログの収集ができること。
</t>
    <rPh sb="7" eb="9">
      <t>シュウシュウ</t>
    </rPh>
    <phoneticPr fontId="4"/>
  </si>
  <si>
    <t xml:space="preserve">ログの検索結果はCSV形式によるダウンロードが可能なこと。
</t>
    <rPh sb="3" eb="5">
      <t>ケンサク</t>
    </rPh>
    <rPh sb="5" eb="7">
      <t>ケッカ</t>
    </rPh>
    <rPh sb="11" eb="13">
      <t>ケイシキ</t>
    </rPh>
    <rPh sb="23" eb="25">
      <t>カノウ</t>
    </rPh>
    <phoneticPr fontId="4"/>
  </si>
  <si>
    <t xml:space="preserve">収集したログは管理者により一括削除が可能なこと。
</t>
    <phoneticPr fontId="4"/>
  </si>
  <si>
    <t xml:space="preserve">ポータルへWebベースの他システム画面をコンテンツとして追加できること。
</t>
    <rPh sb="12" eb="13">
      <t>タ</t>
    </rPh>
    <rPh sb="17" eb="19">
      <t>ガメン</t>
    </rPh>
    <rPh sb="28" eb="30">
      <t>ツイカ</t>
    </rPh>
    <phoneticPr fontId="4"/>
  </si>
  <si>
    <t xml:space="preserve">コンテンツの追加は、URLのほか、ガジェット/ブログパーツのコードで指定が行えること。
</t>
    <rPh sb="6" eb="8">
      <t>ツイカ</t>
    </rPh>
    <rPh sb="34" eb="36">
      <t>シテイ</t>
    </rPh>
    <rPh sb="37" eb="38">
      <t>オコナ</t>
    </rPh>
    <phoneticPr fontId="4"/>
  </si>
  <si>
    <t xml:space="preserve">アクセスログは、収集対象の処理（ログイン・ログアウト、登録・変更・削除、CSVエクスポート、ダウンロード、メール送受信）を選択できること。
</t>
    <rPh sb="8" eb="10">
      <t>シュウシュウ</t>
    </rPh>
    <rPh sb="10" eb="12">
      <t>タイショウ</t>
    </rPh>
    <rPh sb="13" eb="15">
      <t>ショリ</t>
    </rPh>
    <rPh sb="27" eb="29">
      <t>トウロク</t>
    </rPh>
    <rPh sb="30" eb="32">
      <t>ヘンコウ</t>
    </rPh>
    <rPh sb="33" eb="35">
      <t>サクジョ</t>
    </rPh>
    <rPh sb="56" eb="59">
      <t>ソウジュシン</t>
    </rPh>
    <rPh sb="61" eb="63">
      <t>センタク</t>
    </rPh>
    <phoneticPr fontId="4"/>
  </si>
  <si>
    <t xml:space="preserve">作成したコンテンツごとにアクセス権を設定できること。
</t>
    <rPh sb="0" eb="2">
      <t>サクセイ</t>
    </rPh>
    <phoneticPr fontId="4"/>
  </si>
  <si>
    <t xml:space="preserve">共通、組織ポータルの作成、変更は管理者のみが行えること。
</t>
    <rPh sb="0" eb="2">
      <t>キョウツウ</t>
    </rPh>
    <rPh sb="3" eb="5">
      <t>ソシキ</t>
    </rPh>
    <rPh sb="10" eb="12">
      <t>サクセイ</t>
    </rPh>
    <rPh sb="13" eb="15">
      <t>ヘンコウ</t>
    </rPh>
    <rPh sb="16" eb="19">
      <t>カンリシャ</t>
    </rPh>
    <rPh sb="22" eb="23">
      <t>オコナ</t>
    </rPh>
    <phoneticPr fontId="4"/>
  </si>
  <si>
    <t xml:space="preserve">個人ポータルの作成可否を設定できること。
</t>
    <rPh sb="0" eb="2">
      <t>コジン</t>
    </rPh>
    <rPh sb="7" eb="9">
      <t>サクセイ</t>
    </rPh>
    <rPh sb="9" eb="11">
      <t>カヒ</t>
    </rPh>
    <rPh sb="12" eb="14">
      <t>セッテイ</t>
    </rPh>
    <phoneticPr fontId="4"/>
  </si>
  <si>
    <t xml:space="preserve">指定した組織またはユーザーのスケジュールをポータルに掲載できること。
</t>
    <rPh sb="0" eb="2">
      <t>シテイ</t>
    </rPh>
    <rPh sb="4" eb="6">
      <t>ソシキ</t>
    </rPh>
    <rPh sb="26" eb="28">
      <t>ケイサイ</t>
    </rPh>
    <phoneticPr fontId="4"/>
  </si>
  <si>
    <t xml:space="preserve">ポータルへブックマーク（リンク集）を登録可能なこと。
</t>
    <rPh sb="15" eb="16">
      <t>シュウ</t>
    </rPh>
    <rPh sb="18" eb="20">
      <t>トウロク</t>
    </rPh>
    <rPh sb="20" eb="22">
      <t>カノウ</t>
    </rPh>
    <phoneticPr fontId="4"/>
  </si>
  <si>
    <t xml:space="preserve">ブックマーク（リンク集）は共通のものと、個人専用のものを登録できること。
</t>
    <rPh sb="10" eb="11">
      <t>シュウ</t>
    </rPh>
    <rPh sb="13" eb="15">
      <t>キョウツウ</t>
    </rPh>
    <rPh sb="20" eb="22">
      <t>コジン</t>
    </rPh>
    <rPh sb="22" eb="24">
      <t>センヨウ</t>
    </rPh>
    <rPh sb="28" eb="30">
      <t>トウロク</t>
    </rPh>
    <phoneticPr fontId="4"/>
  </si>
  <si>
    <t xml:space="preserve">簡易メッセージ機能として、1対1の社員間メッセージ機能を標準で持っていること。
</t>
    <phoneticPr fontId="4"/>
  </si>
  <si>
    <t xml:space="preserve">各個人、および組織のスケジュールデータを管理できること。
</t>
    <rPh sb="0" eb="1">
      <t>カク</t>
    </rPh>
    <rPh sb="1" eb="3">
      <t>コジン</t>
    </rPh>
    <rPh sb="7" eb="9">
      <t>ソシキ</t>
    </rPh>
    <rPh sb="20" eb="22">
      <t>カンリ</t>
    </rPh>
    <phoneticPr fontId="4"/>
  </si>
  <si>
    <t xml:space="preserve">各組織のメンバーのスケジュールを並べて表示できること。
</t>
    <rPh sb="0" eb="1">
      <t>カク</t>
    </rPh>
    <rPh sb="1" eb="3">
      <t>ソシキ</t>
    </rPh>
    <phoneticPr fontId="4"/>
  </si>
  <si>
    <t xml:space="preserve">任意の複数メンバーを選んで絞り込み、メンバーの予定を並べて表示できること。
</t>
    <rPh sb="13" eb="14">
      <t>シボ</t>
    </rPh>
    <rPh sb="15" eb="16">
      <t>コ</t>
    </rPh>
    <rPh sb="26" eb="27">
      <t>ナラ</t>
    </rPh>
    <rPh sb="29" eb="31">
      <t>ヒョウジ</t>
    </rPh>
    <phoneticPr fontId="4"/>
  </si>
  <si>
    <t xml:space="preserve">設備予約と連携した登録が行え、自動的に該当する時間の空き設備が表示されること。
</t>
    <rPh sb="0" eb="2">
      <t>セツビ</t>
    </rPh>
    <rPh sb="2" eb="4">
      <t>ヨヤク</t>
    </rPh>
    <rPh sb="5" eb="7">
      <t>レンケイ</t>
    </rPh>
    <rPh sb="9" eb="11">
      <t>トウロク</t>
    </rPh>
    <rPh sb="12" eb="13">
      <t>オコナ</t>
    </rPh>
    <phoneticPr fontId="4"/>
  </si>
  <si>
    <t xml:space="preserve">予定ごとに背景色を選択できること。
</t>
    <rPh sb="5" eb="7">
      <t>ハイケイ</t>
    </rPh>
    <rPh sb="7" eb="8">
      <t>ショク</t>
    </rPh>
    <rPh sb="9" eb="11">
      <t>センタク</t>
    </rPh>
    <phoneticPr fontId="4"/>
  </si>
  <si>
    <t xml:space="preserve">「会議」は青色、「来客」はオレンジ等、予定の内容に応じて、どの背景色を表示するかをあらかじめ設定できること。
</t>
    <rPh sb="1" eb="3">
      <t>カイギ</t>
    </rPh>
    <rPh sb="5" eb="6">
      <t>アオ</t>
    </rPh>
    <rPh sb="6" eb="7">
      <t>イロ</t>
    </rPh>
    <rPh sb="9" eb="11">
      <t>ライキャク</t>
    </rPh>
    <rPh sb="17" eb="18">
      <t>トウ</t>
    </rPh>
    <rPh sb="19" eb="21">
      <t>ヨテイ</t>
    </rPh>
    <rPh sb="22" eb="24">
      <t>ナイヨウ</t>
    </rPh>
    <rPh sb="25" eb="26">
      <t>オウ</t>
    </rPh>
    <rPh sb="31" eb="34">
      <t>ハイケイショク</t>
    </rPh>
    <rPh sb="35" eb="37">
      <t>ヒョウジ</t>
    </rPh>
    <rPh sb="46" eb="48">
      <t>セッテイ</t>
    </rPh>
    <phoneticPr fontId="4"/>
  </si>
  <si>
    <t xml:space="preserve">スケジュール機能にて添付ファイル（登録）共有が可能なこと。
</t>
    <rPh sb="6" eb="8">
      <t>キノウ</t>
    </rPh>
    <rPh sb="10" eb="12">
      <t>テンプ</t>
    </rPh>
    <rPh sb="17" eb="19">
      <t>トウロク</t>
    </rPh>
    <rPh sb="20" eb="22">
      <t>キョウユウ</t>
    </rPh>
    <rPh sb="23" eb="25">
      <t>カノウ</t>
    </rPh>
    <phoneticPr fontId="4"/>
  </si>
  <si>
    <t xml:space="preserve">スケジュール機能にて相手ユーザーに承認依頼を掛けられること。
</t>
    <rPh sb="6" eb="8">
      <t>キノウ</t>
    </rPh>
    <rPh sb="10" eb="12">
      <t>アイテ</t>
    </rPh>
    <rPh sb="17" eb="19">
      <t>ショウニン</t>
    </rPh>
    <rPh sb="19" eb="21">
      <t>イライ</t>
    </rPh>
    <rPh sb="22" eb="23">
      <t>カ</t>
    </rPh>
    <phoneticPr fontId="4"/>
  </si>
  <si>
    <t xml:space="preserve">指定ユーザー、設備の空き時間を検索（表示）できること。
</t>
    <rPh sb="0" eb="2">
      <t>シテイ</t>
    </rPh>
    <rPh sb="7" eb="9">
      <t>セツビ</t>
    </rPh>
    <rPh sb="15" eb="17">
      <t>ケンサク</t>
    </rPh>
    <rPh sb="18" eb="20">
      <t>ヒョウジ</t>
    </rPh>
    <phoneticPr fontId="4"/>
  </si>
  <si>
    <t xml:space="preserve">スケジュールが重複しても予約できること。（重複不可の設定も可能なこと）
</t>
    <rPh sb="21" eb="23">
      <t>ジュウフク</t>
    </rPh>
    <rPh sb="23" eb="25">
      <t>フカ</t>
    </rPh>
    <rPh sb="26" eb="28">
      <t>セッテイ</t>
    </rPh>
    <rPh sb="29" eb="31">
      <t>カノウ</t>
    </rPh>
    <phoneticPr fontId="4"/>
  </si>
  <si>
    <t xml:space="preserve">既に登録されたスケジュールデータを複写して新規登録できること。
</t>
    <rPh sb="0" eb="1">
      <t>スデ</t>
    </rPh>
    <rPh sb="2" eb="4">
      <t>トウロク</t>
    </rPh>
    <rPh sb="17" eb="19">
      <t>フクシャ</t>
    </rPh>
    <rPh sb="21" eb="23">
      <t>シンキ</t>
    </rPh>
    <rPh sb="23" eb="25">
      <t>トウロク</t>
    </rPh>
    <phoneticPr fontId="4"/>
  </si>
  <si>
    <t xml:space="preserve">自分の登録した予約と他者からの予約との切り分けができること。（色で見分けがつくこと）
</t>
    <rPh sb="31" eb="32">
      <t>イロ</t>
    </rPh>
    <rPh sb="33" eb="35">
      <t>ミワ</t>
    </rPh>
    <phoneticPr fontId="4"/>
  </si>
  <si>
    <t xml:space="preserve">定期的なスケジュールの登録が可能なこと。
</t>
    <phoneticPr fontId="4"/>
  </si>
  <si>
    <t xml:space="preserve">カレンダーから複数の日付を選択し、スケジュールを一括登録できること。
</t>
    <rPh sb="7" eb="9">
      <t>フクスウ</t>
    </rPh>
    <rPh sb="10" eb="12">
      <t>ヒヅ</t>
    </rPh>
    <rPh sb="13" eb="15">
      <t>センタク</t>
    </rPh>
    <phoneticPr fontId="4"/>
  </si>
  <si>
    <t xml:space="preserve">キーワードによる検索が可能なこと。
</t>
    <rPh sb="8" eb="10">
      <t>ケンサク</t>
    </rPh>
    <rPh sb="11" eb="13">
      <t>カノウ</t>
    </rPh>
    <phoneticPr fontId="4"/>
  </si>
  <si>
    <t xml:space="preserve">個人スケジュールデータをCSVファイルで一括出力・一括登録が行えること。
</t>
    <rPh sb="0" eb="2">
      <t>コジン</t>
    </rPh>
    <rPh sb="20" eb="22">
      <t>イッカツ</t>
    </rPh>
    <rPh sb="22" eb="24">
      <t>シュツリョク</t>
    </rPh>
    <rPh sb="25" eb="27">
      <t>イッカツ</t>
    </rPh>
    <rPh sb="27" eb="29">
      <t>トウロク</t>
    </rPh>
    <rPh sb="30" eb="31">
      <t>オコナ</t>
    </rPh>
    <phoneticPr fontId="4"/>
  </si>
  <si>
    <t xml:space="preserve">指定した日数分の登録スケジュールを指定した日時で定期的にメール通知できること。
</t>
    <rPh sb="24" eb="27">
      <t>テイキテキ</t>
    </rPh>
    <phoneticPr fontId="4"/>
  </si>
  <si>
    <t xml:space="preserve">仕事リストとしてタスク管理ができること。
</t>
    <rPh sb="0" eb="2">
      <t>シゴト</t>
    </rPh>
    <rPh sb="11" eb="13">
      <t>カンリ</t>
    </rPh>
    <phoneticPr fontId="4"/>
  </si>
  <si>
    <t xml:space="preserve">スケジュール機能のスケジュール一覧画面にもタスクを表示できること。
</t>
    <rPh sb="6" eb="8">
      <t>キノウ</t>
    </rPh>
    <rPh sb="15" eb="17">
      <t>イチラン</t>
    </rPh>
    <rPh sb="17" eb="19">
      <t>ガメン</t>
    </rPh>
    <rPh sb="25" eb="27">
      <t>ヒョウジ</t>
    </rPh>
    <phoneticPr fontId="4"/>
  </si>
  <si>
    <t xml:space="preserve">重要度を指定できること。
</t>
    <rPh sb="0" eb="3">
      <t>ジュウヨウド</t>
    </rPh>
    <rPh sb="4" eb="6">
      <t>シテイ</t>
    </rPh>
    <phoneticPr fontId="4"/>
  </si>
  <si>
    <t xml:space="preserve">他ユーザーとタスクを共有できること（他ユーザーへの登録が行えること）。
</t>
    <rPh sb="0" eb="1">
      <t>タ</t>
    </rPh>
    <rPh sb="10" eb="12">
      <t>キョウユウ</t>
    </rPh>
    <rPh sb="18" eb="19">
      <t>タ</t>
    </rPh>
    <rPh sb="25" eb="27">
      <t>トウロク</t>
    </rPh>
    <rPh sb="28" eb="29">
      <t>オコナ</t>
    </rPh>
    <phoneticPr fontId="4"/>
  </si>
  <si>
    <t xml:space="preserve">他ユーザーからのタスク登録や参照を許可するかどうかを設定できること。
</t>
    <rPh sb="0" eb="1">
      <t>タ</t>
    </rPh>
    <rPh sb="11" eb="13">
      <t>トウロク</t>
    </rPh>
    <rPh sb="14" eb="16">
      <t>サンショウ</t>
    </rPh>
    <rPh sb="17" eb="19">
      <t>キョカ</t>
    </rPh>
    <rPh sb="26" eb="28">
      <t>セッテイ</t>
    </rPh>
    <phoneticPr fontId="4"/>
  </si>
  <si>
    <t xml:space="preserve">各タスクにラベルを貼り、分類できること。
</t>
    <rPh sb="9" eb="10">
      <t>ハ</t>
    </rPh>
    <phoneticPr fontId="4"/>
  </si>
  <si>
    <t xml:space="preserve">タスクにファイルを添付できること。
</t>
    <rPh sb="9" eb="11">
      <t>テンプ</t>
    </rPh>
    <phoneticPr fontId="4"/>
  </si>
  <si>
    <t xml:space="preserve">メールクライアントの機能を有すること。
</t>
    <rPh sb="10" eb="12">
      <t>キノウ</t>
    </rPh>
    <rPh sb="13" eb="14">
      <t>ユウ</t>
    </rPh>
    <phoneticPr fontId="4"/>
  </si>
  <si>
    <t xml:space="preserve">POP、SMTPプロトコルを持つメールサーバーに対応が可能なこと。
</t>
    <rPh sb="14" eb="15">
      <t>モ</t>
    </rPh>
    <rPh sb="24" eb="26">
      <t>タイオウ</t>
    </rPh>
    <rPh sb="27" eb="29">
      <t>カノウ</t>
    </rPh>
    <phoneticPr fontId="4"/>
  </si>
  <si>
    <t xml:space="preserve">POP before SMTPおよびSMTP認証によるメール送信時の認証に対応していること。
</t>
    <phoneticPr fontId="4"/>
  </si>
  <si>
    <t xml:space="preserve">SSL/TLSおよび、STARTTLSによる暗号化に対応していること。
</t>
    <rPh sb="22" eb="25">
      <t>アンゴウカ</t>
    </rPh>
    <phoneticPr fontId="4"/>
  </si>
  <si>
    <t xml:space="preserve">1ユーザーにつき、複数のメールアカウントを登録でき、且つそれぞれ別の受信トレイが表示され、混在しないこと。
</t>
    <rPh sb="9" eb="11">
      <t>フクスウ</t>
    </rPh>
    <rPh sb="21" eb="23">
      <t>トウロク</t>
    </rPh>
    <rPh sb="32" eb="33">
      <t>ベツ</t>
    </rPh>
    <phoneticPr fontId="4"/>
  </si>
  <si>
    <t xml:space="preserve">メールアカウントごとに送信・受信メールサーバーの設定ができること。
</t>
    <rPh sb="11" eb="13">
      <t>ソウシン</t>
    </rPh>
    <rPh sb="14" eb="16">
      <t>ジュシン</t>
    </rPh>
    <rPh sb="24" eb="26">
      <t>セッテイ</t>
    </rPh>
    <phoneticPr fontId="4"/>
  </si>
  <si>
    <t xml:space="preserve">メール一覧にて、メールの未読・既読の判別が可能なこと。
</t>
    <rPh sb="3" eb="5">
      <t>イチラン</t>
    </rPh>
    <rPh sb="12" eb="14">
      <t>ミドク</t>
    </rPh>
    <rPh sb="15" eb="17">
      <t>キドク</t>
    </rPh>
    <rPh sb="18" eb="20">
      <t>ハンベツ</t>
    </rPh>
    <rPh sb="21" eb="23">
      <t>カノウ</t>
    </rPh>
    <phoneticPr fontId="4"/>
  </si>
  <si>
    <t xml:space="preserve">削除したメールは一旦ゴミ箱に格納されること。
</t>
    <rPh sb="0" eb="2">
      <t>サクジョ</t>
    </rPh>
    <rPh sb="8" eb="10">
      <t>イッタン</t>
    </rPh>
    <rPh sb="12" eb="13">
      <t>バコ</t>
    </rPh>
    <rPh sb="14" eb="16">
      <t>カクノウ</t>
    </rPh>
    <phoneticPr fontId="4"/>
  </si>
  <si>
    <t xml:space="preserve">ゴミ箱に格納されたメールは日数による削除期間が指定できること。
</t>
    <rPh sb="2" eb="3">
      <t>バコ</t>
    </rPh>
    <rPh sb="4" eb="6">
      <t>カクノウ</t>
    </rPh>
    <rPh sb="13" eb="15">
      <t>ニッスウ</t>
    </rPh>
    <rPh sb="18" eb="20">
      <t>サクジョ</t>
    </rPh>
    <rPh sb="20" eb="22">
      <t>キカン</t>
    </rPh>
    <rPh sb="23" eb="25">
      <t>シテイ</t>
    </rPh>
    <phoneticPr fontId="4"/>
  </si>
  <si>
    <t xml:space="preserve">重要なメールにフラグをつけて、他のメールと差別化できること。
</t>
    <rPh sb="0" eb="2">
      <t>ジュウヨウ</t>
    </rPh>
    <rPh sb="15" eb="16">
      <t>ホカ</t>
    </rPh>
    <rPh sb="21" eb="23">
      <t>サベツ</t>
    </rPh>
    <rPh sb="23" eb="24">
      <t>カ</t>
    </rPh>
    <phoneticPr fontId="4"/>
  </si>
  <si>
    <t xml:space="preserve">メール作成時にOffice文書等のファイルを添付できること。
</t>
    <rPh sb="3" eb="5">
      <t>サクセイ</t>
    </rPh>
    <rPh sb="5" eb="6">
      <t>ジ</t>
    </rPh>
    <rPh sb="13" eb="15">
      <t>ブンショ</t>
    </rPh>
    <rPh sb="15" eb="16">
      <t>トウ</t>
    </rPh>
    <rPh sb="22" eb="24">
      <t>テンプ</t>
    </rPh>
    <phoneticPr fontId="4"/>
  </si>
  <si>
    <t xml:space="preserve">メール作成時に重要度、開封確認要求が可能なこと。
</t>
    <rPh sb="3" eb="5">
      <t>サクセイ</t>
    </rPh>
    <rPh sb="5" eb="6">
      <t>ジ</t>
    </rPh>
    <rPh sb="7" eb="10">
      <t>ジュウヨウド</t>
    </rPh>
    <rPh sb="11" eb="13">
      <t>カイフウ</t>
    </rPh>
    <rPh sb="13" eb="15">
      <t>カクニン</t>
    </rPh>
    <rPh sb="15" eb="17">
      <t>ヨウキュウ</t>
    </rPh>
    <rPh sb="18" eb="20">
      <t>カノウ</t>
    </rPh>
    <phoneticPr fontId="4"/>
  </si>
  <si>
    <t xml:space="preserve">アドレス帳より送信先を指定できること。
</t>
    <rPh sb="4" eb="5">
      <t>チョウ</t>
    </rPh>
    <rPh sb="7" eb="9">
      <t>ソウシン</t>
    </rPh>
    <rPh sb="9" eb="10">
      <t>サキ</t>
    </rPh>
    <rPh sb="11" eb="13">
      <t>シテイ</t>
    </rPh>
    <phoneticPr fontId="4"/>
  </si>
  <si>
    <t xml:space="preserve">社内ユーザー用と外部ユーザー用の2つのアドレス帳を有すること。
</t>
    <rPh sb="0" eb="2">
      <t>シャナイ</t>
    </rPh>
    <rPh sb="6" eb="7">
      <t>ヨウ</t>
    </rPh>
    <rPh sb="8" eb="10">
      <t>ガイブ</t>
    </rPh>
    <rPh sb="14" eb="15">
      <t>ヨウ</t>
    </rPh>
    <rPh sb="23" eb="24">
      <t>チョウ</t>
    </rPh>
    <rPh sb="25" eb="26">
      <t>ユウ</t>
    </rPh>
    <phoneticPr fontId="4"/>
  </si>
  <si>
    <t xml:space="preserve">署名を複数登録できること。
</t>
    <phoneticPr fontId="4"/>
  </si>
  <si>
    <t xml:space="preserve">よく使うあいさつ文や、よく送る相手など、宛先やメール本文を指定したメールのひな形をテンプレートとして保存できること。
</t>
    <phoneticPr fontId="4"/>
  </si>
  <si>
    <t xml:space="preserve">階層化可能なフォルダでメールを管理できること。
</t>
    <rPh sb="0" eb="2">
      <t>カイソウ</t>
    </rPh>
    <rPh sb="2" eb="3">
      <t>カ</t>
    </rPh>
    <rPh sb="3" eb="5">
      <t>カノウ</t>
    </rPh>
    <rPh sb="15" eb="17">
      <t>カンリ</t>
    </rPh>
    <phoneticPr fontId="4"/>
  </si>
  <si>
    <t xml:space="preserve">受信メールの条件振分が可能なこと。
</t>
    <rPh sb="0" eb="2">
      <t>ジュシン</t>
    </rPh>
    <rPh sb="6" eb="8">
      <t>ジョウケン</t>
    </rPh>
    <rPh sb="8" eb="10">
      <t>フリワケ</t>
    </rPh>
    <rPh sb="11" eb="13">
      <t>カノウ</t>
    </rPh>
    <phoneticPr fontId="4"/>
  </si>
  <si>
    <t xml:space="preserve">管理者は、各ユーザーのメール使用容量を確認できること。
</t>
    <rPh sb="0" eb="3">
      <t>カンリシャ</t>
    </rPh>
    <rPh sb="5" eb="6">
      <t>カク</t>
    </rPh>
    <rPh sb="19" eb="21">
      <t>カクニン</t>
    </rPh>
    <phoneticPr fontId="4"/>
  </si>
  <si>
    <t xml:space="preserve">メールを参照しながら、別のウインドウでメール返信作業を行うなど、複数のメール処理が可能なこと。
</t>
    <rPh sb="11" eb="12">
      <t>ベツ</t>
    </rPh>
    <rPh sb="27" eb="28">
      <t>オコナ</t>
    </rPh>
    <phoneticPr fontId="4"/>
  </si>
  <si>
    <t xml:space="preserve">施設の予約管理が行えること。
</t>
    <rPh sb="3" eb="5">
      <t>ヨヤク</t>
    </rPh>
    <rPh sb="8" eb="9">
      <t>オコナ</t>
    </rPh>
    <phoneticPr fontId="4"/>
  </si>
  <si>
    <t xml:space="preserve">予約の管理者承認機能を有すること
</t>
    <rPh sb="0" eb="2">
      <t>ヨヤク</t>
    </rPh>
    <rPh sb="3" eb="6">
      <t>カンリシャ</t>
    </rPh>
    <rPh sb="6" eb="8">
      <t>ショウニン</t>
    </rPh>
    <rPh sb="8" eb="10">
      <t>キノウ</t>
    </rPh>
    <rPh sb="11" eb="12">
      <t>ユウ</t>
    </rPh>
    <phoneticPr fontId="4"/>
  </si>
  <si>
    <t xml:space="preserve">スケジュール機能と連携した登録が行えること。
</t>
    <rPh sb="6" eb="8">
      <t>キノウ</t>
    </rPh>
    <rPh sb="9" eb="11">
      <t>レンケイ</t>
    </rPh>
    <rPh sb="13" eb="15">
      <t>トウロク</t>
    </rPh>
    <rPh sb="16" eb="17">
      <t>オコナ</t>
    </rPh>
    <phoneticPr fontId="4"/>
  </si>
  <si>
    <t xml:space="preserve">予約内容として詳細な入力フォームを有すること。
</t>
    <rPh sb="0" eb="2">
      <t>ヨヤク</t>
    </rPh>
    <rPh sb="2" eb="4">
      <t>ナイヨウ</t>
    </rPh>
    <rPh sb="7" eb="9">
      <t>ショウサイ</t>
    </rPh>
    <rPh sb="10" eb="12">
      <t>ニュウリョク</t>
    </rPh>
    <rPh sb="17" eb="18">
      <t>ユウ</t>
    </rPh>
    <phoneticPr fontId="4"/>
  </si>
  <si>
    <t xml:space="preserve">予約を表すイメージアイコンを選択できること。
</t>
    <rPh sb="0" eb="2">
      <t>ヨヤク</t>
    </rPh>
    <rPh sb="3" eb="4">
      <t>アラワ</t>
    </rPh>
    <rPh sb="14" eb="16">
      <t>センタク</t>
    </rPh>
    <phoneticPr fontId="4"/>
  </si>
  <si>
    <t xml:space="preserve">複数の設備に対して同時に予約が容易に行えること。
</t>
    <rPh sb="0" eb="2">
      <t>フクスウ</t>
    </rPh>
    <rPh sb="3" eb="5">
      <t>セツビ</t>
    </rPh>
    <rPh sb="6" eb="7">
      <t>タイ</t>
    </rPh>
    <rPh sb="9" eb="11">
      <t>ドウジ</t>
    </rPh>
    <rPh sb="12" eb="14">
      <t>ヨヤク</t>
    </rPh>
    <rPh sb="15" eb="17">
      <t>ヨウイ</t>
    </rPh>
    <rPh sb="18" eb="19">
      <t>オコナ</t>
    </rPh>
    <phoneticPr fontId="4"/>
  </si>
  <si>
    <t xml:space="preserve">設備予約より個人スケジュール登録が行え、メール、伝言による通知ができること。
</t>
    <rPh sb="0" eb="2">
      <t>セツビ</t>
    </rPh>
    <rPh sb="2" eb="4">
      <t>ヨヤク</t>
    </rPh>
    <rPh sb="6" eb="8">
      <t>コジン</t>
    </rPh>
    <rPh sb="14" eb="16">
      <t>トウロク</t>
    </rPh>
    <rPh sb="17" eb="18">
      <t>オコナ</t>
    </rPh>
    <rPh sb="24" eb="26">
      <t>デンゴン</t>
    </rPh>
    <rPh sb="29" eb="31">
      <t>ツウチ</t>
    </rPh>
    <phoneticPr fontId="4"/>
  </si>
  <si>
    <t xml:space="preserve">設備予約時に添付ファイル（登録）共有が可能なこと。
</t>
    <rPh sb="0" eb="2">
      <t>セツビ</t>
    </rPh>
    <rPh sb="2" eb="4">
      <t>ヨヤク</t>
    </rPh>
    <rPh sb="4" eb="5">
      <t>ジ</t>
    </rPh>
    <rPh sb="6" eb="8">
      <t>テンプ</t>
    </rPh>
    <rPh sb="13" eb="15">
      <t>トウロク</t>
    </rPh>
    <rPh sb="16" eb="18">
      <t>キョウユウ</t>
    </rPh>
    <rPh sb="19" eb="21">
      <t>カノウ</t>
    </rPh>
    <phoneticPr fontId="4"/>
  </si>
  <si>
    <t xml:space="preserve">既に登録された設備予約データを複写して新規登録できること。
</t>
    <phoneticPr fontId="4"/>
  </si>
  <si>
    <t xml:space="preserve">時間重複した予約は不可であること。
</t>
    <rPh sb="0" eb="2">
      <t>ジカン</t>
    </rPh>
    <rPh sb="2" eb="4">
      <t>ジュウフク</t>
    </rPh>
    <rPh sb="6" eb="8">
      <t>ヨヤク</t>
    </rPh>
    <rPh sb="9" eb="11">
      <t>フカ</t>
    </rPh>
    <phoneticPr fontId="4"/>
  </si>
  <si>
    <t xml:space="preserve">定期的な予約登録が可能なこと。
</t>
    <rPh sb="4" eb="6">
      <t>ヨヤク</t>
    </rPh>
    <phoneticPr fontId="4"/>
  </si>
  <si>
    <t xml:space="preserve">カレンダーから選択した日付で予約の一括登録が可能なこと。
</t>
    <rPh sb="14" eb="16">
      <t>ヨヤク</t>
    </rPh>
    <phoneticPr fontId="4"/>
  </si>
  <si>
    <t xml:space="preserve">予約の一覧表示は、日、週間、月間単位の表示が可能であること。
</t>
    <rPh sb="0" eb="2">
      <t>ヨヤク</t>
    </rPh>
    <rPh sb="3" eb="5">
      <t>イチラン</t>
    </rPh>
    <phoneticPr fontId="4"/>
  </si>
  <si>
    <t xml:space="preserve">設備はカテゴリ分けが可能なこと。
</t>
    <rPh sb="0" eb="2">
      <t>セツビ</t>
    </rPh>
    <rPh sb="7" eb="8">
      <t>ワ</t>
    </rPh>
    <rPh sb="10" eb="12">
      <t>カノウ</t>
    </rPh>
    <phoneticPr fontId="4"/>
  </si>
  <si>
    <t xml:space="preserve">複数の設備を並べて表示できること。
</t>
    <rPh sb="3" eb="5">
      <t>セツビ</t>
    </rPh>
    <phoneticPr fontId="4"/>
  </si>
  <si>
    <t xml:space="preserve">他人には内容が参照できない予約を登録できること。
</t>
    <rPh sb="13" eb="15">
      <t>ヨヤク</t>
    </rPh>
    <phoneticPr fontId="4"/>
  </si>
  <si>
    <t xml:space="preserve">設備予約の印刷用画面を有すること。
</t>
    <rPh sb="0" eb="2">
      <t>セツビ</t>
    </rPh>
    <rPh sb="2" eb="4">
      <t>ヨヤク</t>
    </rPh>
    <rPh sb="5" eb="7">
      <t>インサツ</t>
    </rPh>
    <rPh sb="7" eb="8">
      <t>ヨウ</t>
    </rPh>
    <rPh sb="8" eb="10">
      <t>ガメン</t>
    </rPh>
    <rPh sb="11" eb="12">
      <t>ユウ</t>
    </rPh>
    <phoneticPr fontId="4"/>
  </si>
  <si>
    <t xml:space="preserve">設備ごとに予約の参照、追加、変更、削除のアクセス権設定が可能なこと。
</t>
    <rPh sb="0" eb="2">
      <t>セツビ</t>
    </rPh>
    <rPh sb="5" eb="7">
      <t>ヨヤク</t>
    </rPh>
    <rPh sb="8" eb="10">
      <t>サンショウ</t>
    </rPh>
    <rPh sb="11" eb="13">
      <t>ツイカ</t>
    </rPh>
    <rPh sb="14" eb="16">
      <t>ヘンコウ</t>
    </rPh>
    <rPh sb="17" eb="19">
      <t>サクジョ</t>
    </rPh>
    <rPh sb="24" eb="25">
      <t>ケン</t>
    </rPh>
    <rPh sb="25" eb="27">
      <t>セッテイ</t>
    </rPh>
    <rPh sb="28" eb="30">
      <t>カノウ</t>
    </rPh>
    <phoneticPr fontId="4"/>
  </si>
  <si>
    <t xml:space="preserve">複数の設備に対して、アクセス権を一括で設定できること。
</t>
    <rPh sb="0" eb="2">
      <t>フクスウ</t>
    </rPh>
    <rPh sb="3" eb="5">
      <t>セツビ</t>
    </rPh>
    <rPh sb="6" eb="7">
      <t>タイ</t>
    </rPh>
    <rPh sb="14" eb="15">
      <t>ケン</t>
    </rPh>
    <rPh sb="16" eb="18">
      <t>イッカツ</t>
    </rPh>
    <rPh sb="19" eb="21">
      <t>セッテイ</t>
    </rPh>
    <phoneticPr fontId="4"/>
  </si>
  <si>
    <t xml:space="preserve">管理者は設備情報をCSVファイルにてインポート、エクスポートできること。
</t>
    <rPh sb="0" eb="3">
      <t>カンリシャ</t>
    </rPh>
    <rPh sb="4" eb="6">
      <t>セツビ</t>
    </rPh>
    <rPh sb="6" eb="8">
      <t>ジョウホウ</t>
    </rPh>
    <phoneticPr fontId="4"/>
  </si>
  <si>
    <t xml:space="preserve">各設備ごとに休日の利用を禁止できること。
</t>
    <rPh sb="0" eb="1">
      <t>カク</t>
    </rPh>
    <rPh sb="1" eb="3">
      <t>セツビ</t>
    </rPh>
    <rPh sb="6" eb="8">
      <t>キュウジツ</t>
    </rPh>
    <rPh sb="9" eb="11">
      <t>リヨウ</t>
    </rPh>
    <rPh sb="12" eb="14">
      <t>キンシ</t>
    </rPh>
    <phoneticPr fontId="4"/>
  </si>
  <si>
    <t xml:space="preserve">よく利用する設備を「個人設備グループ」として個人ごとにまとめられること。
</t>
    <rPh sb="22" eb="24">
      <t>コジン</t>
    </rPh>
    <phoneticPr fontId="4"/>
  </si>
  <si>
    <t xml:space="preserve">管理者の設定により、過去データを変更、削除できないように設定できること。
</t>
    <rPh sb="0" eb="3">
      <t>カンリシャ</t>
    </rPh>
    <rPh sb="4" eb="6">
      <t>セッテイ</t>
    </rPh>
    <rPh sb="10" eb="12">
      <t>カコ</t>
    </rPh>
    <rPh sb="16" eb="18">
      <t>ヘンコウ</t>
    </rPh>
    <rPh sb="19" eb="21">
      <t>サクジョ</t>
    </rPh>
    <rPh sb="28" eb="30">
      <t>セッテイ</t>
    </rPh>
    <phoneticPr fontId="4"/>
  </si>
  <si>
    <t xml:space="preserve">申請管理が行えること。
</t>
    <rPh sb="0" eb="2">
      <t>シンセイ</t>
    </rPh>
    <rPh sb="2" eb="4">
      <t>カンリ</t>
    </rPh>
    <rPh sb="5" eb="6">
      <t>オコナ</t>
    </rPh>
    <phoneticPr fontId="4"/>
  </si>
  <si>
    <t xml:space="preserve">申請経路を複数保持できること。
</t>
    <rPh sb="0" eb="2">
      <t>シンセイ</t>
    </rPh>
    <rPh sb="2" eb="4">
      <t>ケイロ</t>
    </rPh>
    <rPh sb="5" eb="7">
      <t>フクスウ</t>
    </rPh>
    <rPh sb="7" eb="9">
      <t>ホジ</t>
    </rPh>
    <phoneticPr fontId="4"/>
  </si>
  <si>
    <t xml:space="preserve">申請経路は申請時に変更（ユーザー追加、削除、順番変更）を行えること。
</t>
    <rPh sb="0" eb="2">
      <t>シンセイ</t>
    </rPh>
    <rPh sb="2" eb="4">
      <t>ケイロ</t>
    </rPh>
    <rPh sb="5" eb="7">
      <t>シンセイ</t>
    </rPh>
    <rPh sb="7" eb="8">
      <t>ジ</t>
    </rPh>
    <rPh sb="9" eb="11">
      <t>ヘンコウ</t>
    </rPh>
    <rPh sb="16" eb="18">
      <t>ツイカ</t>
    </rPh>
    <rPh sb="19" eb="21">
      <t>サクジョ</t>
    </rPh>
    <rPh sb="22" eb="24">
      <t>ジュンバン</t>
    </rPh>
    <rPh sb="24" eb="26">
      <t>ヘンコウ</t>
    </rPh>
    <rPh sb="28" eb="29">
      <t>オコナ</t>
    </rPh>
    <phoneticPr fontId="4"/>
  </si>
  <si>
    <t xml:space="preserve">申請書式（雛型書式）を複数保持できること。
</t>
    <rPh sb="0" eb="2">
      <t>シンセイ</t>
    </rPh>
    <rPh sb="2" eb="4">
      <t>ショシキ</t>
    </rPh>
    <rPh sb="5" eb="7">
      <t>ヒナガタ</t>
    </rPh>
    <rPh sb="7" eb="9">
      <t>ショシキ</t>
    </rPh>
    <rPh sb="11" eb="13">
      <t>フクスウ</t>
    </rPh>
    <rPh sb="13" eb="15">
      <t>ホジ</t>
    </rPh>
    <phoneticPr fontId="4"/>
  </si>
  <si>
    <t xml:space="preserve">申請者の所属により、上位組織を自動選択できること。
</t>
    <rPh sb="0" eb="3">
      <t>シンセイシャ</t>
    </rPh>
    <rPh sb="4" eb="6">
      <t>ショゾク</t>
    </rPh>
    <phoneticPr fontId="4"/>
  </si>
  <si>
    <t xml:space="preserve">申請経路に「経理担当者」等の役割（ロール）を指定できること。
</t>
    <rPh sb="6" eb="8">
      <t>ケイリ</t>
    </rPh>
    <rPh sb="8" eb="11">
      <t>タントウシャ</t>
    </rPh>
    <rPh sb="12" eb="13">
      <t>トウ</t>
    </rPh>
    <rPh sb="14" eb="16">
      <t>ヤクワリ</t>
    </rPh>
    <phoneticPr fontId="4"/>
  </si>
  <si>
    <t xml:space="preserve">申請書式に対して、特定の申請経路の割り当てが可能なこと。
</t>
    <rPh sb="5" eb="6">
      <t>タイ</t>
    </rPh>
    <rPh sb="22" eb="24">
      <t>カノウ</t>
    </rPh>
    <phoneticPr fontId="4"/>
  </si>
  <si>
    <t xml:space="preserve">組織ごとに、各組織内の承認者を指定できること。
</t>
    <rPh sb="0" eb="2">
      <t>ソシキ</t>
    </rPh>
    <rPh sb="6" eb="7">
      <t>カク</t>
    </rPh>
    <rPh sb="7" eb="9">
      <t>ソシキ</t>
    </rPh>
    <rPh sb="9" eb="10">
      <t>ナイ</t>
    </rPh>
    <rPh sb="11" eb="14">
      <t>ショウニンシャ</t>
    </rPh>
    <rPh sb="15" eb="17">
      <t>シテイ</t>
    </rPh>
    <phoneticPr fontId="4"/>
  </si>
  <si>
    <t xml:space="preserve">書式ごと、申請経路ごとに利用できるユーザーを設定できること。
</t>
    <phoneticPr fontId="4"/>
  </si>
  <si>
    <t xml:space="preserve">申請経路内のユーザーに対して承認の種別を指定できること（承認・決裁・確認）。
</t>
    <phoneticPr fontId="4"/>
  </si>
  <si>
    <t xml:space="preserve">申請ごとにファイル添付が可能なこと。
</t>
    <rPh sb="0" eb="2">
      <t>シンセイ</t>
    </rPh>
    <rPh sb="9" eb="11">
      <t>テンプ</t>
    </rPh>
    <rPh sb="12" eb="14">
      <t>カノウ</t>
    </rPh>
    <phoneticPr fontId="4"/>
  </si>
  <si>
    <t xml:space="preserve">申請ごとに重要度を指定できること。
</t>
    <rPh sb="0" eb="2">
      <t>シンセイ</t>
    </rPh>
    <rPh sb="5" eb="8">
      <t>ジュウヨウド</t>
    </rPh>
    <rPh sb="9" eb="11">
      <t>シテイ</t>
    </rPh>
    <phoneticPr fontId="4"/>
  </si>
  <si>
    <t xml:space="preserve">申請作成時に一時保存が可能なこと。
</t>
    <rPh sb="0" eb="2">
      <t>シンセイ</t>
    </rPh>
    <rPh sb="2" eb="4">
      <t>サクセイ</t>
    </rPh>
    <rPh sb="4" eb="5">
      <t>ジ</t>
    </rPh>
    <rPh sb="6" eb="8">
      <t>イチジ</t>
    </rPh>
    <rPh sb="8" eb="10">
      <t>ホゾン</t>
    </rPh>
    <rPh sb="11" eb="13">
      <t>カノウ</t>
    </rPh>
    <phoneticPr fontId="4"/>
  </si>
  <si>
    <t xml:space="preserve">申請書を関係者に回付できること。
</t>
    <phoneticPr fontId="4"/>
  </si>
  <si>
    <t xml:space="preserve">ユニークな申請番号を管理できること。
</t>
    <rPh sb="5" eb="7">
      <t>シンセイ</t>
    </rPh>
    <rPh sb="7" eb="9">
      <t>バンゴウ</t>
    </rPh>
    <rPh sb="10" eb="12">
      <t>カンリ</t>
    </rPh>
    <phoneticPr fontId="4"/>
  </si>
  <si>
    <t xml:space="preserve">申請者又は管理者は申請の進捗状況を確認できること。
</t>
    <rPh sb="0" eb="3">
      <t>シンセイシャ</t>
    </rPh>
    <rPh sb="3" eb="4">
      <t>マタ</t>
    </rPh>
    <rPh sb="5" eb="8">
      <t>カンリシャ</t>
    </rPh>
    <rPh sb="9" eb="11">
      <t>シンセイ</t>
    </rPh>
    <rPh sb="12" eb="14">
      <t>シンチョク</t>
    </rPh>
    <rPh sb="14" eb="16">
      <t>ジョウキョウ</t>
    </rPh>
    <rPh sb="17" eb="19">
      <t>カクニン</t>
    </rPh>
    <phoneticPr fontId="4"/>
  </si>
  <si>
    <t xml:space="preserve">それぞれの申請書の作成画面を表示するためのURLを発行できること。
</t>
    <phoneticPr fontId="4"/>
  </si>
  <si>
    <t xml:space="preserve">特定ユーザー間で回覧板情報の共有ができること。
</t>
    <rPh sb="0" eb="2">
      <t>トクテイ</t>
    </rPh>
    <rPh sb="6" eb="7">
      <t>アイダ</t>
    </rPh>
    <rPh sb="8" eb="11">
      <t>カイランバン</t>
    </rPh>
    <rPh sb="11" eb="13">
      <t>ジョウホウ</t>
    </rPh>
    <rPh sb="14" eb="16">
      <t>キョウユウ</t>
    </rPh>
    <phoneticPr fontId="4"/>
  </si>
  <si>
    <t xml:space="preserve">回覧作成時に、回覧先を一覧から選択できること。
</t>
    <rPh sb="0" eb="2">
      <t>カイラン</t>
    </rPh>
    <rPh sb="2" eb="4">
      <t>サクセイ</t>
    </rPh>
    <rPh sb="4" eb="5">
      <t>ジ</t>
    </rPh>
    <rPh sb="7" eb="9">
      <t>カイラン</t>
    </rPh>
    <rPh sb="9" eb="10">
      <t>サキ</t>
    </rPh>
    <rPh sb="11" eb="13">
      <t>イチラン</t>
    </rPh>
    <rPh sb="15" eb="17">
      <t>センタク</t>
    </rPh>
    <phoneticPr fontId="4"/>
  </si>
  <si>
    <t xml:space="preserve">回覧書式（雛型書式）を複数保持できること。
</t>
    <rPh sb="0" eb="2">
      <t>カイラン</t>
    </rPh>
    <rPh sb="2" eb="4">
      <t>ショシキ</t>
    </rPh>
    <rPh sb="5" eb="7">
      <t>ヒナガタ</t>
    </rPh>
    <rPh sb="7" eb="9">
      <t>ショシキ</t>
    </rPh>
    <rPh sb="11" eb="13">
      <t>フクスウ</t>
    </rPh>
    <rPh sb="13" eb="15">
      <t>ホジ</t>
    </rPh>
    <phoneticPr fontId="4"/>
  </si>
  <si>
    <t xml:space="preserve">回覧ごとにファイル添付が可能なこと。
</t>
    <rPh sb="0" eb="2">
      <t>カイラン</t>
    </rPh>
    <rPh sb="9" eb="11">
      <t>テンプ</t>
    </rPh>
    <rPh sb="12" eb="14">
      <t>カノウ</t>
    </rPh>
    <phoneticPr fontId="4"/>
  </si>
  <si>
    <t xml:space="preserve">回覧発信ごとに重要度を指定できること。
</t>
    <rPh sb="0" eb="2">
      <t>カイラン</t>
    </rPh>
    <rPh sb="2" eb="4">
      <t>ハッシン</t>
    </rPh>
    <rPh sb="7" eb="10">
      <t>ジュウヨウド</t>
    </rPh>
    <rPh sb="11" eb="13">
      <t>シテイ</t>
    </rPh>
    <phoneticPr fontId="4"/>
  </si>
  <si>
    <t xml:space="preserve">回覧作成時に一時保存が可能なこと。
</t>
    <rPh sb="0" eb="2">
      <t>カイラン</t>
    </rPh>
    <rPh sb="2" eb="4">
      <t>サクセイ</t>
    </rPh>
    <rPh sb="4" eb="5">
      <t>ジ</t>
    </rPh>
    <rPh sb="6" eb="8">
      <t>イチジ</t>
    </rPh>
    <rPh sb="8" eb="10">
      <t>ホゾン</t>
    </rPh>
    <rPh sb="11" eb="13">
      <t>カノウ</t>
    </rPh>
    <phoneticPr fontId="4"/>
  </si>
  <si>
    <t xml:space="preserve">回覧発信時に締切日を指定できること。
</t>
    <rPh sb="0" eb="2">
      <t>カイラン</t>
    </rPh>
    <rPh sb="2" eb="4">
      <t>ハッシン</t>
    </rPh>
    <rPh sb="4" eb="5">
      <t>ジ</t>
    </rPh>
    <rPh sb="6" eb="9">
      <t>シメキリビ</t>
    </rPh>
    <rPh sb="10" eb="12">
      <t>シテイ</t>
    </rPh>
    <phoneticPr fontId="4"/>
  </si>
  <si>
    <t xml:space="preserve">発信者と閲覧者のコメント登録は複数回繰り返し行えること。
</t>
    <rPh sb="12" eb="14">
      <t>トウロク</t>
    </rPh>
    <phoneticPr fontId="4"/>
  </si>
  <si>
    <t xml:space="preserve">コメントへファイル添付ができること。
</t>
    <rPh sb="9" eb="11">
      <t>テンプ</t>
    </rPh>
    <phoneticPr fontId="4"/>
  </si>
  <si>
    <t xml:space="preserve">受信した回覧はフォルダ管理ができること。
</t>
    <rPh sb="0" eb="2">
      <t>ジュシン</t>
    </rPh>
    <rPh sb="4" eb="6">
      <t>カイラン</t>
    </rPh>
    <rPh sb="11" eb="13">
      <t>カンリ</t>
    </rPh>
    <phoneticPr fontId="4"/>
  </si>
  <si>
    <t xml:space="preserve">新規に受信した回覧、コメントは新着トレイに表示されること。
</t>
    <rPh sb="0" eb="2">
      <t>シンキ</t>
    </rPh>
    <rPh sb="3" eb="5">
      <t>ジュシン</t>
    </rPh>
    <rPh sb="7" eb="9">
      <t>カイラン</t>
    </rPh>
    <rPh sb="15" eb="17">
      <t>シンチャク</t>
    </rPh>
    <rPh sb="21" eb="23">
      <t>ヒョウジ</t>
    </rPh>
    <phoneticPr fontId="4"/>
  </si>
  <si>
    <t xml:space="preserve">回覧発信者又は管理者は回覧状況を確認できること。
</t>
    <rPh sb="0" eb="2">
      <t>カイラン</t>
    </rPh>
    <rPh sb="2" eb="4">
      <t>ハッシン</t>
    </rPh>
    <rPh sb="4" eb="5">
      <t>シャ</t>
    </rPh>
    <rPh sb="5" eb="6">
      <t>マタ</t>
    </rPh>
    <rPh sb="7" eb="10">
      <t>カンリシャ</t>
    </rPh>
    <rPh sb="11" eb="13">
      <t>カイラン</t>
    </rPh>
    <rPh sb="13" eb="15">
      <t>ジョウキョウ</t>
    </rPh>
    <rPh sb="16" eb="18">
      <t>カクニン</t>
    </rPh>
    <phoneticPr fontId="4"/>
  </si>
  <si>
    <t xml:space="preserve">作成者として組織名や任意の名前を表示できること。
</t>
    <phoneticPr fontId="4"/>
  </si>
  <si>
    <t xml:space="preserve">一定期間、メッセージ等情報を掲示板として掲示できること。
</t>
    <rPh sb="11" eb="13">
      <t>ジョウホウ</t>
    </rPh>
    <rPh sb="14" eb="17">
      <t>ケイジバン</t>
    </rPh>
    <phoneticPr fontId="4"/>
  </si>
  <si>
    <t xml:space="preserve">掲示板全体で閲覧可能な文書が一覧表示されること。 
</t>
    <phoneticPr fontId="4"/>
  </si>
  <si>
    <t xml:space="preserve">掲示内容は、文字の装飾、及びWebページの貼り付けが可能なこと。
</t>
    <rPh sb="0" eb="2">
      <t>ケイジ</t>
    </rPh>
    <rPh sb="2" eb="4">
      <t>ナイヨウ</t>
    </rPh>
    <rPh sb="12" eb="13">
      <t>オヨ</t>
    </rPh>
    <rPh sb="26" eb="28">
      <t>カノウ</t>
    </rPh>
    <phoneticPr fontId="4"/>
  </si>
  <si>
    <t xml:space="preserve">カテゴリ単位で参照、追加、変更、削除のアクセス権限を指定できること。
</t>
    <rPh sb="4" eb="6">
      <t>タンイ</t>
    </rPh>
    <rPh sb="7" eb="9">
      <t>サンショウ</t>
    </rPh>
    <rPh sb="10" eb="12">
      <t>ツイカ</t>
    </rPh>
    <rPh sb="13" eb="15">
      <t>ヘンコウ</t>
    </rPh>
    <rPh sb="16" eb="18">
      <t>サクジョ</t>
    </rPh>
    <rPh sb="23" eb="25">
      <t>ケンゲン</t>
    </rPh>
    <rPh sb="26" eb="28">
      <t>シテイ</t>
    </rPh>
    <phoneticPr fontId="4"/>
  </si>
  <si>
    <t xml:space="preserve">文書を登録し直すことなく、掲示文書のカテゴリを変更できること。
</t>
    <phoneticPr fontId="4"/>
  </si>
  <si>
    <t xml:space="preserve">指定した組織、ユーザーのみ参照できる掲示が可能なこと。
</t>
    <rPh sb="0" eb="2">
      <t>シテイ</t>
    </rPh>
    <rPh sb="4" eb="6">
      <t>ソシキ</t>
    </rPh>
    <rPh sb="13" eb="15">
      <t>サンショウ</t>
    </rPh>
    <rPh sb="18" eb="20">
      <t>ケイジ</t>
    </rPh>
    <rPh sb="21" eb="23">
      <t>カノウ</t>
    </rPh>
    <phoneticPr fontId="4"/>
  </si>
  <si>
    <t xml:space="preserve">掲示文書を掲載可能なユーザーは管理者が指定できること。
</t>
    <rPh sb="0" eb="2">
      <t>ケイジ</t>
    </rPh>
    <rPh sb="2" eb="4">
      <t>ブンショ</t>
    </rPh>
    <rPh sb="5" eb="7">
      <t>ケイサイ</t>
    </rPh>
    <rPh sb="7" eb="9">
      <t>カノウ</t>
    </rPh>
    <rPh sb="15" eb="18">
      <t>カンリシャ</t>
    </rPh>
    <rPh sb="19" eb="21">
      <t>シテイ</t>
    </rPh>
    <phoneticPr fontId="4"/>
  </si>
  <si>
    <t xml:space="preserve">掲示文書に参照可能なユーザーが表示されること。 
</t>
    <phoneticPr fontId="4"/>
  </si>
  <si>
    <t xml:space="preserve">掲示板掲載者が掲示開始日、終了日および、開始時間、終了時間（時間・分）を指定できること。
</t>
    <rPh sb="0" eb="2">
      <t>ケイジ</t>
    </rPh>
    <rPh sb="2" eb="3">
      <t>バン</t>
    </rPh>
    <rPh sb="3" eb="5">
      <t>ケイサイ</t>
    </rPh>
    <rPh sb="5" eb="6">
      <t>シャ</t>
    </rPh>
    <rPh sb="7" eb="9">
      <t>ケイジ</t>
    </rPh>
    <rPh sb="9" eb="12">
      <t>カイシビ</t>
    </rPh>
    <rPh sb="13" eb="16">
      <t>シュウリョウビ</t>
    </rPh>
    <rPh sb="20" eb="22">
      <t>カイシ</t>
    </rPh>
    <rPh sb="22" eb="24">
      <t>ジカン</t>
    </rPh>
    <rPh sb="25" eb="27">
      <t>シュウリョウ</t>
    </rPh>
    <rPh sb="27" eb="29">
      <t>ジカン</t>
    </rPh>
    <rPh sb="30" eb="32">
      <t>ジカン</t>
    </rPh>
    <rPh sb="33" eb="34">
      <t>フン</t>
    </rPh>
    <rPh sb="36" eb="38">
      <t>シテイ</t>
    </rPh>
    <phoneticPr fontId="4"/>
  </si>
  <si>
    <t xml:space="preserve">掲示開始日以前に掲載が可能なこと。（予約登録）
</t>
    <rPh sb="0" eb="2">
      <t>ケイジ</t>
    </rPh>
    <rPh sb="2" eb="4">
      <t>カイシ</t>
    </rPh>
    <rPh sb="4" eb="5">
      <t>ビ</t>
    </rPh>
    <rPh sb="5" eb="7">
      <t>イゼン</t>
    </rPh>
    <rPh sb="8" eb="10">
      <t>ケイサイ</t>
    </rPh>
    <rPh sb="11" eb="13">
      <t>カノウ</t>
    </rPh>
    <rPh sb="18" eb="20">
      <t>ヨヤク</t>
    </rPh>
    <rPh sb="20" eb="22">
      <t>トウロク</t>
    </rPh>
    <phoneticPr fontId="4"/>
  </si>
  <si>
    <t xml:space="preserve">掲載単位に重要度を指定できること。
</t>
    <rPh sb="0" eb="2">
      <t>ケイサイ</t>
    </rPh>
    <rPh sb="2" eb="4">
      <t>タンイ</t>
    </rPh>
    <rPh sb="5" eb="8">
      <t>ジュウヨウド</t>
    </rPh>
    <rPh sb="9" eb="11">
      <t>シテイ</t>
    </rPh>
    <phoneticPr fontId="4"/>
  </si>
  <si>
    <t xml:space="preserve">掲載単位にファイル添付が行えること。
</t>
    <rPh sb="0" eb="2">
      <t>ケイサイ</t>
    </rPh>
    <rPh sb="2" eb="4">
      <t>タンイ</t>
    </rPh>
    <rPh sb="9" eb="11">
      <t>テンプ</t>
    </rPh>
    <rPh sb="12" eb="13">
      <t>オコナ</t>
    </rPh>
    <phoneticPr fontId="4"/>
  </si>
  <si>
    <t xml:space="preserve">他の機能と連携し、インフォメーション機能から掲示内容をもとに、メールの作成、付箋機能へのデータ登録、キャビネット機能へのデータ登録が行えること。
</t>
    <phoneticPr fontId="4"/>
  </si>
  <si>
    <t xml:space="preserve">ユーザーは一覧より未読、既読の切り分け、変更が可能なこと。
</t>
    <phoneticPr fontId="4"/>
  </si>
  <si>
    <t xml:space="preserve">個人用、全体共有用のアドレス帳が利用できること。
</t>
    <phoneticPr fontId="4"/>
  </si>
  <si>
    <t xml:space="preserve">個人アドレス帳は個人のみが参照、追加、変更、削除が可能なこと。
</t>
    <rPh sb="0" eb="2">
      <t>コジン</t>
    </rPh>
    <rPh sb="6" eb="7">
      <t>チョウ</t>
    </rPh>
    <rPh sb="8" eb="10">
      <t>コジン</t>
    </rPh>
    <rPh sb="13" eb="15">
      <t>サンショウ</t>
    </rPh>
    <rPh sb="16" eb="18">
      <t>ツイカ</t>
    </rPh>
    <rPh sb="19" eb="21">
      <t>ヘンコウ</t>
    </rPh>
    <rPh sb="22" eb="24">
      <t>サクジョ</t>
    </rPh>
    <rPh sb="25" eb="27">
      <t>カノウ</t>
    </rPh>
    <phoneticPr fontId="4"/>
  </si>
  <si>
    <t xml:space="preserve">共有アドレス帳は管理者又は特定ユーザーのみが追加、変更、削除が可能なこと。
</t>
    <rPh sb="0" eb="2">
      <t>キョウユウ</t>
    </rPh>
    <rPh sb="6" eb="7">
      <t>チョウ</t>
    </rPh>
    <rPh sb="8" eb="11">
      <t>カンリシャ</t>
    </rPh>
    <rPh sb="11" eb="12">
      <t>マタ</t>
    </rPh>
    <rPh sb="13" eb="15">
      <t>トクテイ</t>
    </rPh>
    <rPh sb="22" eb="24">
      <t>ツイカ</t>
    </rPh>
    <rPh sb="25" eb="27">
      <t>ヘンコウ</t>
    </rPh>
    <rPh sb="28" eb="30">
      <t>サクジョ</t>
    </rPh>
    <rPh sb="31" eb="33">
      <t>カノウ</t>
    </rPh>
    <phoneticPr fontId="4"/>
  </si>
  <si>
    <t xml:space="preserve">共有、個人アドレス帳はそれぞれにグループ作成ができること。
</t>
    <rPh sb="0" eb="2">
      <t>キョウユウ</t>
    </rPh>
    <rPh sb="3" eb="5">
      <t>コジン</t>
    </rPh>
    <rPh sb="9" eb="10">
      <t>チョウ</t>
    </rPh>
    <rPh sb="20" eb="22">
      <t>サクセイ</t>
    </rPh>
    <phoneticPr fontId="4"/>
  </si>
  <si>
    <t xml:space="preserve">共有アドレス帳内のグループ作成、変更、削除は管理者又は特定ユーザーのみが行えること。
</t>
    <rPh sb="0" eb="2">
      <t>キョウユウ</t>
    </rPh>
    <rPh sb="6" eb="7">
      <t>チョウ</t>
    </rPh>
    <rPh sb="7" eb="8">
      <t>ナイ</t>
    </rPh>
    <rPh sb="13" eb="15">
      <t>サクセイ</t>
    </rPh>
    <rPh sb="16" eb="18">
      <t>ヘンコウ</t>
    </rPh>
    <rPh sb="19" eb="21">
      <t>サクジョ</t>
    </rPh>
    <rPh sb="22" eb="25">
      <t>カンリシャ</t>
    </rPh>
    <rPh sb="25" eb="26">
      <t>マタ</t>
    </rPh>
    <rPh sb="27" eb="29">
      <t>トクテイ</t>
    </rPh>
    <rPh sb="36" eb="37">
      <t>オコナ</t>
    </rPh>
    <phoneticPr fontId="4"/>
  </si>
  <si>
    <t xml:space="preserve">共有、個人アドレス帳はCSVファイルによる一括インポート、エクスポートが可能なこと。
</t>
    <rPh sb="0" eb="2">
      <t>キョウユウ</t>
    </rPh>
    <rPh sb="3" eb="5">
      <t>コジン</t>
    </rPh>
    <rPh sb="9" eb="10">
      <t>チョウ</t>
    </rPh>
    <rPh sb="21" eb="23">
      <t>イッカツ</t>
    </rPh>
    <rPh sb="36" eb="38">
      <t>カノウ</t>
    </rPh>
    <phoneticPr fontId="4"/>
  </si>
  <si>
    <t xml:space="preserve">共有、個人アドレス帳はウェブメール機能と連携できること。
</t>
    <rPh sb="0" eb="2">
      <t>キョウユウ</t>
    </rPh>
    <rPh sb="3" eb="5">
      <t>コジン</t>
    </rPh>
    <rPh sb="9" eb="10">
      <t>チョウ</t>
    </rPh>
    <rPh sb="17" eb="19">
      <t>キノウ</t>
    </rPh>
    <rPh sb="20" eb="22">
      <t>レンケイ</t>
    </rPh>
    <phoneticPr fontId="4"/>
  </si>
  <si>
    <t xml:space="preserve">共有アドレスごとにアクセス権限を設定でき、特定の組織・ユーザーでのみ利用できること。
</t>
    <rPh sb="24" eb="26">
      <t>ソシキ</t>
    </rPh>
    <phoneticPr fontId="4"/>
  </si>
  <si>
    <t xml:space="preserve">フォルダ単位にファイルの共有を行えること。
</t>
    <rPh sb="4" eb="6">
      <t>タンイ</t>
    </rPh>
    <rPh sb="12" eb="14">
      <t>キョウユウ</t>
    </rPh>
    <rPh sb="15" eb="16">
      <t>オコナ</t>
    </rPh>
    <phoneticPr fontId="4"/>
  </si>
  <si>
    <t xml:space="preserve">フォルダは複数階層を作成できること。
</t>
    <rPh sb="5" eb="7">
      <t>フクスウ</t>
    </rPh>
    <rPh sb="7" eb="9">
      <t>カイソウ</t>
    </rPh>
    <rPh sb="10" eb="12">
      <t>サクセイ</t>
    </rPh>
    <phoneticPr fontId="4"/>
  </si>
  <si>
    <t xml:space="preserve">フォルダ単位で参照、追加、変更、削除のアクセス権限を指定できること。
</t>
    <rPh sb="4" eb="6">
      <t>タンイ</t>
    </rPh>
    <rPh sb="7" eb="9">
      <t>サンショウ</t>
    </rPh>
    <rPh sb="10" eb="12">
      <t>ツイカ</t>
    </rPh>
    <rPh sb="13" eb="15">
      <t>ヘンコウ</t>
    </rPh>
    <rPh sb="16" eb="18">
      <t>サクジョ</t>
    </rPh>
    <rPh sb="23" eb="25">
      <t>ケンゲン</t>
    </rPh>
    <rPh sb="26" eb="28">
      <t>シテイ</t>
    </rPh>
    <phoneticPr fontId="4"/>
  </si>
  <si>
    <t xml:space="preserve">フォルダ内の文書に対しての参照、更新、削除のアクセス権限を指定できること。
</t>
    <rPh sb="4" eb="5">
      <t>ナイ</t>
    </rPh>
    <rPh sb="6" eb="8">
      <t>ブンショ</t>
    </rPh>
    <rPh sb="9" eb="10">
      <t>タイ</t>
    </rPh>
    <rPh sb="13" eb="15">
      <t>サンショウ</t>
    </rPh>
    <rPh sb="16" eb="18">
      <t>コウシン</t>
    </rPh>
    <rPh sb="19" eb="21">
      <t>サクジョ</t>
    </rPh>
    <rPh sb="26" eb="28">
      <t>ケンゲン</t>
    </rPh>
    <rPh sb="29" eb="31">
      <t>シテイ</t>
    </rPh>
    <phoneticPr fontId="4"/>
  </si>
  <si>
    <t xml:space="preserve">文書登録時に文書のタイトル、コメントを入力できること。
</t>
    <rPh sb="0" eb="2">
      <t>ブンショ</t>
    </rPh>
    <rPh sb="2" eb="4">
      <t>トウロク</t>
    </rPh>
    <rPh sb="4" eb="5">
      <t>ジ</t>
    </rPh>
    <rPh sb="6" eb="8">
      <t>ブンショ</t>
    </rPh>
    <rPh sb="19" eb="21">
      <t>ニュウリョク</t>
    </rPh>
    <phoneticPr fontId="4"/>
  </si>
  <si>
    <t xml:space="preserve">編集中の文書を一時保存できること。また、一時保存した編集中の文書は、編集を取り消すことができ、編集前の文書に戻せること。
</t>
    <rPh sb="0" eb="2">
      <t>ヘンシュウ</t>
    </rPh>
    <rPh sb="2" eb="3">
      <t>チュウ</t>
    </rPh>
    <rPh sb="4" eb="6">
      <t>ブンショ</t>
    </rPh>
    <rPh sb="7" eb="9">
      <t>イチジ</t>
    </rPh>
    <rPh sb="9" eb="11">
      <t>ホゾン</t>
    </rPh>
    <phoneticPr fontId="4"/>
  </si>
  <si>
    <t xml:space="preserve">編集中の文書は他のユーザーが変更できないこと。
</t>
    <rPh sb="0" eb="3">
      <t>ヘンシュウチュウ</t>
    </rPh>
    <rPh sb="4" eb="6">
      <t>ブンショ</t>
    </rPh>
    <rPh sb="7" eb="8">
      <t>ホカ</t>
    </rPh>
    <rPh sb="14" eb="16">
      <t>ヘンコウ</t>
    </rPh>
    <phoneticPr fontId="4"/>
  </si>
  <si>
    <t xml:space="preserve">管理者は一覧画面より文書を選択し削除できること。
</t>
    <rPh sb="0" eb="3">
      <t>カンリシャ</t>
    </rPh>
    <rPh sb="4" eb="6">
      <t>イチラン</t>
    </rPh>
    <rPh sb="6" eb="8">
      <t>ガメン</t>
    </rPh>
    <rPh sb="10" eb="12">
      <t>ブンショ</t>
    </rPh>
    <rPh sb="13" eb="15">
      <t>センタク</t>
    </rPh>
    <rPh sb="16" eb="18">
      <t>サクジョ</t>
    </rPh>
    <phoneticPr fontId="4"/>
  </si>
  <si>
    <t xml:space="preserve">文書タイトル、コメントにてキーワード検索が可能なこと。
</t>
    <rPh sb="0" eb="2">
      <t>ブンショ</t>
    </rPh>
    <rPh sb="18" eb="20">
      <t>ケンサク</t>
    </rPh>
    <rPh sb="21" eb="23">
      <t>カノウ</t>
    </rPh>
    <phoneticPr fontId="4"/>
  </si>
  <si>
    <t xml:space="preserve">アンケート書式（雛型書式）を複数保持できること。
</t>
    <rPh sb="5" eb="7">
      <t>ショシキ</t>
    </rPh>
    <rPh sb="8" eb="10">
      <t>ヒナガタ</t>
    </rPh>
    <rPh sb="10" eb="12">
      <t>ショシキ</t>
    </rPh>
    <rPh sb="14" eb="16">
      <t>フクスウ</t>
    </rPh>
    <rPh sb="16" eb="18">
      <t>ホジ</t>
    </rPh>
    <phoneticPr fontId="4"/>
  </si>
  <si>
    <t xml:space="preserve">アンケート送付先（回答者）は組織一覧、ユーザー検索から選択できること。
</t>
    <rPh sb="11" eb="12">
      <t>シャ</t>
    </rPh>
    <rPh sb="14" eb="16">
      <t>ソシキ</t>
    </rPh>
    <rPh sb="16" eb="18">
      <t>イチラン</t>
    </rPh>
    <rPh sb="23" eb="25">
      <t>ケンサク</t>
    </rPh>
    <phoneticPr fontId="4"/>
  </si>
  <si>
    <t xml:space="preserve">アンケート作成時に一時保存が可能なこと。
</t>
    <phoneticPr fontId="4"/>
  </si>
  <si>
    <t xml:space="preserve">アンケート回答時に一時保存が可能なこと。
</t>
    <rPh sb="5" eb="7">
      <t>カイトウ</t>
    </rPh>
    <phoneticPr fontId="4"/>
  </si>
  <si>
    <t xml:space="preserve">回答を一覧表示することができ、かつ、CSV形式でダウンロードできること。
</t>
    <rPh sb="3" eb="5">
      <t>イチラン</t>
    </rPh>
    <phoneticPr fontId="4"/>
  </si>
  <si>
    <t xml:space="preserve">回答内容に関しては、他人の内容を閲覧可能かどうか選択できること。
</t>
    <phoneticPr fontId="4"/>
  </si>
  <si>
    <t xml:space="preserve">アンケート作成時に回答者を匿名に設定できること。
</t>
    <rPh sb="16" eb="18">
      <t>セッテイ</t>
    </rPh>
    <phoneticPr fontId="4"/>
  </si>
  <si>
    <t xml:space="preserve">事前に回答先の雛形を複数登録できること。
</t>
    <phoneticPr fontId="4"/>
  </si>
  <si>
    <t xml:space="preserve">回答先の雛形はアンケート作成時に変更（ユーザ追加、削除）を行えること。
</t>
    <phoneticPr fontId="4"/>
  </si>
  <si>
    <t xml:space="preserve">アンケートごとにファイル添付が可能なこと。
</t>
    <phoneticPr fontId="4"/>
  </si>
  <si>
    <t xml:space="preserve">アンケートごとに重要度を指定できること。
</t>
    <phoneticPr fontId="4"/>
  </si>
  <si>
    <t xml:space="preserve">アンケート発信時に締切日を指定できること。
</t>
    <phoneticPr fontId="4"/>
  </si>
  <si>
    <t xml:space="preserve">キーワードによる検索が可能なこと。
</t>
    <phoneticPr fontId="4"/>
  </si>
  <si>
    <t xml:space="preserve">アンケート作成者の名前として、組織名や任意のチーム名を指定できること。
</t>
    <phoneticPr fontId="4"/>
  </si>
  <si>
    <t xml:space="preserve">アンケート送付後に締切日を変更できること。
</t>
    <rPh sb="5" eb="7">
      <t>ソウフ</t>
    </rPh>
    <rPh sb="7" eb="8">
      <t>ゴ</t>
    </rPh>
    <rPh sb="13" eb="15">
      <t>ヘンコウ</t>
    </rPh>
    <phoneticPr fontId="4"/>
  </si>
  <si>
    <t xml:space="preserve">アンケートの未回答者に対して、メールまたは伝言で通知し、回答を促すことが可能なこと。
</t>
    <rPh sb="24" eb="26">
      <t>ツウチ</t>
    </rPh>
    <rPh sb="28" eb="30">
      <t>カイトウ</t>
    </rPh>
    <rPh sb="36" eb="38">
      <t>カノウ</t>
    </rPh>
    <phoneticPr fontId="4"/>
  </si>
  <si>
    <t xml:space="preserve">スケジュールの開始前、ToDoの期限前に通知が行なえること。
</t>
    <rPh sb="7" eb="10">
      <t>カイシマエ</t>
    </rPh>
    <phoneticPr fontId="4"/>
  </si>
  <si>
    <t xml:space="preserve">スケジュール、ToDoで設定された内容をメールで通知できること。
</t>
    <rPh sb="12" eb="14">
      <t>セッテイ</t>
    </rPh>
    <rPh sb="17" eb="19">
      <t>ナイヨウ</t>
    </rPh>
    <rPh sb="24" eb="26">
      <t>ツウチ</t>
    </rPh>
    <phoneticPr fontId="4"/>
  </si>
  <si>
    <t xml:space="preserve">個人ごとに文書や画像等のファイルを管理できること(書庫機能)。
</t>
    <rPh sb="5" eb="7">
      <t>ブンショ</t>
    </rPh>
    <rPh sb="8" eb="10">
      <t>ガゾウ</t>
    </rPh>
    <rPh sb="10" eb="11">
      <t>トウ</t>
    </rPh>
    <rPh sb="17" eb="19">
      <t>カンリ</t>
    </rPh>
    <phoneticPr fontId="4"/>
  </si>
  <si>
    <t xml:space="preserve">グループウェア内の各機能に登録されたデータを、各機能のボタンから直接保存できること。
</t>
    <rPh sb="7" eb="8">
      <t>ナイ</t>
    </rPh>
    <rPh sb="13" eb="15">
      <t>トウロク</t>
    </rPh>
    <rPh sb="23" eb="24">
      <t>カク</t>
    </rPh>
    <rPh sb="24" eb="26">
      <t>キノウ</t>
    </rPh>
    <phoneticPr fontId="4"/>
  </si>
  <si>
    <t xml:space="preserve">フォルダごとに、公開するユーザーの指定が可能なこと。
</t>
    <phoneticPr fontId="4"/>
  </si>
  <si>
    <t xml:space="preserve">キーワード、サイズ、拡張子、更新日 から検索が可能なこと。
</t>
    <phoneticPr fontId="4"/>
  </si>
  <si>
    <t xml:space="preserve">管理者がキャビネットの保存容量をユーザーごとに設定できること。
</t>
    <phoneticPr fontId="4"/>
  </si>
  <si>
    <t xml:space="preserve">ログインユーザー用の名簿をアドレス帳とは別に有すること。
</t>
    <rPh sb="8" eb="9">
      <t>ヨウ</t>
    </rPh>
    <rPh sb="10" eb="12">
      <t>メイボ</t>
    </rPh>
    <rPh sb="17" eb="18">
      <t>チョウ</t>
    </rPh>
    <rPh sb="20" eb="21">
      <t>ベツ</t>
    </rPh>
    <rPh sb="22" eb="23">
      <t>ユウ</t>
    </rPh>
    <phoneticPr fontId="4"/>
  </si>
  <si>
    <t xml:space="preserve">ユーザー情報の変更情報が自動的に反映されること。
</t>
    <rPh sb="4" eb="6">
      <t>ジョウホウ</t>
    </rPh>
    <rPh sb="7" eb="9">
      <t>ヘンコウ</t>
    </rPh>
    <rPh sb="9" eb="11">
      <t>ジョウホウ</t>
    </rPh>
    <rPh sb="12" eb="15">
      <t>ジドウテキ</t>
    </rPh>
    <rPh sb="16" eb="18">
      <t>ハンエイ</t>
    </rPh>
    <phoneticPr fontId="4"/>
  </si>
  <si>
    <t xml:space="preserve">氏名によるユーザーの検索が可能なこと。
</t>
    <phoneticPr fontId="4"/>
  </si>
  <si>
    <t xml:space="preserve">文書管理の文書やファイルにアクセスできる短縮URLを発行でき、URLごとにクリック数を集計できること。
</t>
    <rPh sb="20" eb="22">
      <t>タンシュク</t>
    </rPh>
    <rPh sb="26" eb="28">
      <t>ハッコウ</t>
    </rPh>
    <phoneticPr fontId="4"/>
  </si>
  <si>
    <t xml:space="preserve">組織情報とは別に人の役割（ロール）をグループ化し、各機能のアクセス権設定に使用できること。
</t>
    <phoneticPr fontId="4"/>
  </si>
  <si>
    <t xml:space="preserve">ポータルのレイアウトがテンプレートとして提供され、複数のレイアウトを組み合わせることができること。
</t>
    <rPh sb="25" eb="27">
      <t>フクスウ</t>
    </rPh>
    <rPh sb="34" eb="35">
      <t>ク</t>
    </rPh>
    <rPh sb="36" eb="37">
      <t>ア</t>
    </rPh>
    <phoneticPr fontId="4"/>
  </si>
  <si>
    <t xml:space="preserve">メールデータに付箋を付与でき、ポータル画面から、検索することなく該当するメールを表示できること。
</t>
    <phoneticPr fontId="4"/>
  </si>
  <si>
    <t xml:space="preserve">共有可能なアカウントからメールを送信した場合に、後からそのメールを誰が送信したか確認できること。
</t>
    <phoneticPr fontId="4"/>
  </si>
  <si>
    <t xml:space="preserve">申請経路内に申請者本人が含まれる場合の承認方法を、「自動的に承認」、「申請者本人にも承認を行わせる」、「申請者を経路から除外し申請者以外の承認者に承認を行わせる」から選択できること。
</t>
    <rPh sb="0" eb="2">
      <t>シンセイ</t>
    </rPh>
    <rPh sb="2" eb="4">
      <t>ケイロ</t>
    </rPh>
    <rPh sb="4" eb="5">
      <t>ナイ</t>
    </rPh>
    <rPh sb="6" eb="9">
      <t>シンセイシャ</t>
    </rPh>
    <rPh sb="9" eb="11">
      <t>ホンニン</t>
    </rPh>
    <rPh sb="12" eb="13">
      <t>フク</t>
    </rPh>
    <rPh sb="16" eb="18">
      <t>バアイ</t>
    </rPh>
    <rPh sb="19" eb="21">
      <t>ショウニン</t>
    </rPh>
    <rPh sb="21" eb="23">
      <t>ホウホウ</t>
    </rPh>
    <rPh sb="35" eb="38">
      <t>シンセイシャ</t>
    </rPh>
    <rPh sb="38" eb="40">
      <t>ホンニン</t>
    </rPh>
    <rPh sb="42" eb="44">
      <t>ショウニン</t>
    </rPh>
    <rPh sb="45" eb="46">
      <t>オコナ</t>
    </rPh>
    <rPh sb="56" eb="58">
      <t>ケイロ</t>
    </rPh>
    <rPh sb="69" eb="72">
      <t>ショウニンシャ</t>
    </rPh>
    <rPh sb="73" eb="75">
      <t>ショウニン</t>
    </rPh>
    <rPh sb="83" eb="85">
      <t>センタク</t>
    </rPh>
    <phoneticPr fontId="4"/>
  </si>
  <si>
    <t xml:space="preserve">完了した申請書は、文書管理機能に、申請書・組織ごとに指定フォルダに自動保存できること。
</t>
    <rPh sb="0" eb="2">
      <t>カンリョウ</t>
    </rPh>
    <rPh sb="4" eb="7">
      <t>シンセイショ</t>
    </rPh>
    <rPh sb="9" eb="11">
      <t>ブンショ</t>
    </rPh>
    <rPh sb="11" eb="13">
      <t>カンリ</t>
    </rPh>
    <rPh sb="13" eb="15">
      <t>キノウ</t>
    </rPh>
    <rPh sb="17" eb="20">
      <t>シンセイショ</t>
    </rPh>
    <rPh sb="21" eb="23">
      <t>ソシキ</t>
    </rPh>
    <rPh sb="26" eb="28">
      <t>シテイ</t>
    </rPh>
    <rPh sb="33" eb="35">
      <t>ジドウ</t>
    </rPh>
    <rPh sb="35" eb="37">
      <t>ホゾン</t>
    </rPh>
    <phoneticPr fontId="4"/>
  </si>
  <si>
    <t xml:space="preserve">インターネット上のWebページの内容を、画像を含めて1クリックでキャビネットに保存できること。また、Webページに表示されている画像のみを抽出して、キャビネットに保存できること。
</t>
    <rPh sb="7" eb="8">
      <t>ジョウ</t>
    </rPh>
    <rPh sb="16" eb="18">
      <t>ナイヨウ</t>
    </rPh>
    <rPh sb="20" eb="22">
      <t>ガゾウ</t>
    </rPh>
    <rPh sb="23" eb="24">
      <t>フク</t>
    </rPh>
    <phoneticPr fontId="4"/>
  </si>
  <si>
    <t xml:space="preserve">利用者名簿機能の管理者は「ユーザー」の追加・編集のほか、管理組織の配下に対し「組織」の追加・編集を行うことができ、事業所ごとなど任意の単位でユーザー・組織の管理を委任できること。
</t>
    <rPh sb="0" eb="3">
      <t>リヨウシャ</t>
    </rPh>
    <rPh sb="3" eb="5">
      <t>メイボ</t>
    </rPh>
    <rPh sb="5" eb="7">
      <t>キノウ</t>
    </rPh>
    <rPh sb="8" eb="11">
      <t>カンリシャ</t>
    </rPh>
    <rPh sb="19" eb="21">
      <t>ツイカ</t>
    </rPh>
    <rPh sb="22" eb="24">
      <t>ヘンシュウ</t>
    </rPh>
    <rPh sb="36" eb="37">
      <t>タイ</t>
    </rPh>
    <rPh sb="39" eb="41">
      <t>ソシキ</t>
    </rPh>
    <rPh sb="43" eb="45">
      <t>ツイカ</t>
    </rPh>
    <rPh sb="46" eb="48">
      <t>ヘンシュウ</t>
    </rPh>
    <rPh sb="49" eb="50">
      <t>オコナ</t>
    </rPh>
    <rPh sb="57" eb="59">
      <t>ジギョウ</t>
    </rPh>
    <rPh sb="59" eb="60">
      <t>ショ</t>
    </rPh>
    <rPh sb="64" eb="66">
      <t>ニンイ</t>
    </rPh>
    <rPh sb="67" eb="69">
      <t>タンイ</t>
    </rPh>
    <rPh sb="75" eb="77">
      <t>ソシキ</t>
    </rPh>
    <rPh sb="78" eb="80">
      <t>カンリ</t>
    </rPh>
    <rPh sb="81" eb="83">
      <t>イニン</t>
    </rPh>
    <phoneticPr fontId="4"/>
  </si>
  <si>
    <t xml:space="preserve">アンケート作成時に定期的に内容を自動保存でき、アンケートを作成・一時保存せずに編集画面を閉じてしまった場合でも、次回、作成画面を開いた際に編集中だった内容を回復できること。
</t>
    <rPh sb="5" eb="7">
      <t>サクセイ</t>
    </rPh>
    <rPh sb="29" eb="31">
      <t>サクセイ</t>
    </rPh>
    <rPh sb="32" eb="34">
      <t>イチジ</t>
    </rPh>
    <rPh sb="34" eb="36">
      <t>ホゾン</t>
    </rPh>
    <rPh sb="39" eb="41">
      <t>ヘンシュウ</t>
    </rPh>
    <rPh sb="56" eb="58">
      <t>ジカイ</t>
    </rPh>
    <rPh sb="59" eb="61">
      <t>サクセイ</t>
    </rPh>
    <phoneticPr fontId="6"/>
  </si>
  <si>
    <t xml:space="preserve">コンテンツの追加の際に、HTMLの知識不要でコンテンツを作成できるエディタを搭載していること。エディタは、テキストの装飾や、他ページへのリンクの挿入、表の作成、またFTP等のツールを用いずブラウザから直接アップロードした画像ファイルの貼り付けができること。
</t>
    <phoneticPr fontId="4"/>
  </si>
  <si>
    <t xml:space="preserve">グループウェアにアップロードした画像をブラウザ上で編集（吹き出しや矢印等の図形挿入、文字の入力、画像の一部切り出しなど）できること。
</t>
    <phoneticPr fontId="6"/>
  </si>
  <si>
    <t xml:space="preserve">参照権限のある設備予約データをCSVファイルで出力ができること。
</t>
    <rPh sb="0" eb="2">
      <t>サンショウ</t>
    </rPh>
    <rPh sb="2" eb="4">
      <t>ケンゲン</t>
    </rPh>
    <rPh sb="7" eb="9">
      <t>セツビ</t>
    </rPh>
    <rPh sb="9" eb="11">
      <t>ヨヤク</t>
    </rPh>
    <phoneticPr fontId="4"/>
  </si>
  <si>
    <t xml:space="preserve">要件によっては開発メーカーによって独自カスタマイズの対応が行えること。
</t>
    <rPh sb="29" eb="30">
      <t>オコナ</t>
    </rPh>
    <phoneticPr fontId="4"/>
  </si>
  <si>
    <t xml:space="preserve">指定アカウントからのメール受信による、文書の自動取込ができること。
</t>
    <rPh sb="0" eb="2">
      <t>シテイ</t>
    </rPh>
    <rPh sb="13" eb="15">
      <t>ジュシン</t>
    </rPh>
    <rPh sb="19" eb="21">
      <t>ブンショ</t>
    </rPh>
    <rPh sb="22" eb="24">
      <t>ジドウ</t>
    </rPh>
    <rPh sb="24" eb="26">
      <t>トリコミ</t>
    </rPh>
    <phoneticPr fontId="4"/>
  </si>
  <si>
    <t xml:space="preserve">メールの送受信データはグループウェアサーバー上に保存され、クライアントPC上には保存されないこと。
</t>
    <phoneticPr fontId="4"/>
  </si>
  <si>
    <t xml:space="preserve">ウェブ会議機能は、設備予約機能のアクセス権、利用時間帯制限、連続利用時間、承認機能といった各種機能と連動し、ウェブ会議の利用を一部のユーザーに限定したり、予約の際に総務部の承認を必須としたりするなど、柔軟な運用が行えること。
</t>
    <phoneticPr fontId="4"/>
  </si>
  <si>
    <t xml:space="preserve">スケジュール登録時に来訪者管理機能と連携し、来訪者（来客）の情報を登録できること。登録された情報は、来訪者管理機能にて、受付担当者が来訪予定者の一覧を確認でき、来訪者の受付管理を行えること。また、スケジュールの日時と来訪予定日時が連動し、スケジュール日時に変更があった場合は、来訪予定日時も自動で変更されること。
</t>
    <phoneticPr fontId="4"/>
  </si>
  <si>
    <t xml:space="preserve">スケジュール機能と連携した、ウェブ会議機能をオプションとして追加できること。
</t>
    <phoneticPr fontId="4"/>
  </si>
  <si>
    <t xml:space="preserve">タスクの締切をお知らせするアラーム通知が可能であること。
</t>
    <rPh sb="4" eb="6">
      <t>シメキリ</t>
    </rPh>
    <rPh sb="8" eb="9">
      <t>シ</t>
    </rPh>
    <rPh sb="17" eb="19">
      <t>ツウチ</t>
    </rPh>
    <rPh sb="20" eb="22">
      <t>カノウ</t>
    </rPh>
    <phoneticPr fontId="3"/>
  </si>
  <si>
    <t xml:space="preserve">設備予約機能と連携した、ウェブ会議機能をオプションとして追加できること。
</t>
    <rPh sb="0" eb="2">
      <t>セツビ</t>
    </rPh>
    <rPh sb="2" eb="4">
      <t>ヨヤク</t>
    </rPh>
    <phoneticPr fontId="4"/>
  </si>
  <si>
    <t xml:space="preserve">申請者又は管理者は申請の取り消しを行えること。また、取り消しの際に、事由コメントを残せること。
</t>
    <rPh sb="0" eb="3">
      <t>シンセイシャ</t>
    </rPh>
    <rPh sb="3" eb="4">
      <t>マタ</t>
    </rPh>
    <rPh sb="5" eb="8">
      <t>カンリシャ</t>
    </rPh>
    <rPh sb="9" eb="11">
      <t>シンセイ</t>
    </rPh>
    <rPh sb="12" eb="13">
      <t>ト</t>
    </rPh>
    <rPh sb="14" eb="15">
      <t>ケ</t>
    </rPh>
    <rPh sb="17" eb="18">
      <t>オコナ</t>
    </rPh>
    <rPh sb="26" eb="27">
      <t>ト</t>
    </rPh>
    <rPh sb="28" eb="29">
      <t>ケ</t>
    </rPh>
    <rPh sb="31" eb="32">
      <t>サイ</t>
    </rPh>
    <rPh sb="34" eb="36">
      <t>ジユウ</t>
    </rPh>
    <rPh sb="41" eb="42">
      <t>ノコ</t>
    </rPh>
    <phoneticPr fontId="4"/>
  </si>
  <si>
    <t xml:space="preserve">回覧先の雛形を複数保持できること。雛形は回覧作成時に変更（ユーザー追加、削除）できること。
</t>
    <rPh sb="7" eb="9">
      <t>フクスウ</t>
    </rPh>
    <rPh sb="9" eb="11">
      <t>ホジ</t>
    </rPh>
    <phoneticPr fontId="4"/>
  </si>
  <si>
    <t xml:space="preserve">閲覧者はコメントと確認日時を残すことができ、発信者は閲覧者のコメントへ返答できること。
</t>
    <rPh sb="0" eb="3">
      <t>エツランシャ</t>
    </rPh>
    <rPh sb="9" eb="11">
      <t>カクニン</t>
    </rPh>
    <rPh sb="11" eb="13">
      <t>ニチジ</t>
    </rPh>
    <rPh sb="14" eb="15">
      <t>ノコ</t>
    </rPh>
    <phoneticPr fontId="4"/>
  </si>
  <si>
    <t xml:space="preserve">アドレスデータを付箋機能に登録でき、付箋からアドレス帳の閲覧や、メール作成画面を開けること。
</t>
    <rPh sb="8" eb="10">
      <t>フセン</t>
    </rPh>
    <rPh sb="10" eb="12">
      <t>キノウ</t>
    </rPh>
    <rPh sb="13" eb="15">
      <t>トウロク</t>
    </rPh>
    <rPh sb="18" eb="20">
      <t>フセン</t>
    </rPh>
    <rPh sb="26" eb="27">
      <t>チョウ</t>
    </rPh>
    <rPh sb="28" eb="30">
      <t>エツラン</t>
    </rPh>
    <rPh sb="35" eb="37">
      <t>サクセイ</t>
    </rPh>
    <rPh sb="37" eb="39">
      <t>ガメン</t>
    </rPh>
    <rPh sb="40" eb="41">
      <t>ヒラ</t>
    </rPh>
    <phoneticPr fontId="4"/>
  </si>
  <si>
    <t xml:space="preserve">アンケートの開始・終了日時を設定できること。
</t>
    <phoneticPr fontId="4"/>
  </si>
  <si>
    <t xml:space="preserve">指定したユーザー・組織・ロールのみに、アンケートの作成権限を与えることができること。
</t>
    <phoneticPr fontId="4"/>
  </si>
  <si>
    <t xml:space="preserve">登録されている組織、メンバーに対してアンケートを収集できること。
</t>
    <phoneticPr fontId="4"/>
  </si>
  <si>
    <t xml:space="preserve">申請経路にユーザーを設定できること。
</t>
    <rPh sb="0" eb="2">
      <t>シンセイ</t>
    </rPh>
    <rPh sb="2" eb="4">
      <t>ケイロ</t>
    </rPh>
    <rPh sb="10" eb="12">
      <t>セッテイ</t>
    </rPh>
    <phoneticPr fontId="4"/>
  </si>
  <si>
    <t xml:space="preserve">申請経路に組織を設定できること。
</t>
    <rPh sb="0" eb="2">
      <t>シンセイ</t>
    </rPh>
    <rPh sb="2" eb="4">
      <t>ケイロ</t>
    </rPh>
    <rPh sb="5" eb="7">
      <t>ソシキ</t>
    </rPh>
    <rPh sb="8" eb="10">
      <t>セッテイ</t>
    </rPh>
    <phoneticPr fontId="4"/>
  </si>
  <si>
    <t xml:space="preserve">申請経路に承認グループを設定できること。
</t>
    <rPh sb="0" eb="4">
      <t>シンセイケイロ</t>
    </rPh>
    <rPh sb="5" eb="7">
      <t>ショウニン</t>
    </rPh>
    <rPh sb="12" eb="14">
      <t>セッテイ</t>
    </rPh>
    <phoneticPr fontId="4"/>
  </si>
  <si>
    <t xml:space="preserve">申請経路に申請者を設定できること。
</t>
    <rPh sb="0" eb="2">
      <t>シンセイ</t>
    </rPh>
    <rPh sb="2" eb="4">
      <t>ケイロ</t>
    </rPh>
    <rPh sb="5" eb="8">
      <t>シンセイシャ</t>
    </rPh>
    <rPh sb="9" eb="11">
      <t>セッテイ</t>
    </rPh>
    <phoneticPr fontId="4"/>
  </si>
  <si>
    <t xml:space="preserve">申請経路に条件分岐に複数の条件を組み合わせて設定できること。
</t>
    <rPh sb="10" eb="12">
      <t>フクスウ</t>
    </rPh>
    <rPh sb="13" eb="15">
      <t>ジョウケン</t>
    </rPh>
    <rPh sb="16" eb="17">
      <t>ク</t>
    </rPh>
    <rPh sb="18" eb="19">
      <t>ア</t>
    </rPh>
    <rPh sb="22" eb="24">
      <t>セッテイ</t>
    </rPh>
    <phoneticPr fontId="4"/>
  </si>
  <si>
    <t xml:space="preserve">申請経路の「確認者」による差戻し可否を設定できること。
</t>
    <rPh sb="0" eb="4">
      <t>シンセイケイロ</t>
    </rPh>
    <rPh sb="6" eb="9">
      <t>カクニンシャ</t>
    </rPh>
    <rPh sb="13" eb="15">
      <t>サシモドシ</t>
    </rPh>
    <rPh sb="16" eb="18">
      <t>カヒ</t>
    </rPh>
    <rPh sb="19" eb="21">
      <t>セッテイ</t>
    </rPh>
    <phoneticPr fontId="4"/>
  </si>
  <si>
    <t xml:space="preserve">申請経路の各ステップで捺印の有無を設定できること。
</t>
    <rPh sb="0" eb="4">
      <t>シンセイケイロ</t>
    </rPh>
    <rPh sb="5" eb="6">
      <t>カク</t>
    </rPh>
    <rPh sb="11" eb="13">
      <t>ナツイン</t>
    </rPh>
    <rPh sb="14" eb="16">
      <t>ウム</t>
    </rPh>
    <rPh sb="17" eb="19">
      <t>セッテイ</t>
    </rPh>
    <phoneticPr fontId="4"/>
  </si>
  <si>
    <t xml:space="preserve">選択項目などの部品を組み合わせて、申請書式をつくることができること。
</t>
    <rPh sb="0" eb="2">
      <t>センタク</t>
    </rPh>
    <rPh sb="2" eb="4">
      <t>コウモク</t>
    </rPh>
    <rPh sb="7" eb="9">
      <t>ブヒン</t>
    </rPh>
    <rPh sb="10" eb="11">
      <t>ク</t>
    </rPh>
    <rPh sb="12" eb="13">
      <t>ア</t>
    </rPh>
    <rPh sb="17" eb="19">
      <t>シンセイ</t>
    </rPh>
    <rPh sb="19" eb="21">
      <t>ショシキ</t>
    </rPh>
    <phoneticPr fontId="4"/>
  </si>
  <si>
    <t xml:space="preserve">申請書式を見ため通りに印刷できること。
</t>
    <rPh sb="0" eb="4">
      <t>シンセイショシキ</t>
    </rPh>
    <rPh sb="5" eb="6">
      <t>ミ</t>
    </rPh>
    <rPh sb="8" eb="9">
      <t>ドオ</t>
    </rPh>
    <rPh sb="11" eb="13">
      <t>インサツ</t>
    </rPh>
    <phoneticPr fontId="4"/>
  </si>
  <si>
    <t xml:space="preserve">ポータルから製品・サービスに関する質問（FAQ）を検索できること。
</t>
    <phoneticPr fontId="4"/>
  </si>
  <si>
    <t xml:space="preserve">ペーパーレス会議機能を標準で持っていること。
</t>
    <rPh sb="6" eb="8">
      <t>カイギ</t>
    </rPh>
    <rPh sb="8" eb="10">
      <t>キノウ</t>
    </rPh>
    <rPh sb="11" eb="13">
      <t>ヒョウジュン</t>
    </rPh>
    <rPh sb="14" eb="15">
      <t>モ</t>
    </rPh>
    <phoneticPr fontId="4"/>
  </si>
  <si>
    <t xml:space="preserve">予め設定したメールアドレス/ドメインのメールを受信した際、強制削除が可能なこと。
</t>
    <rPh sb="0" eb="1">
      <t>アラカジ</t>
    </rPh>
    <rPh sb="2" eb="4">
      <t>セッテイ</t>
    </rPh>
    <rPh sb="23" eb="25">
      <t>ジュシン</t>
    </rPh>
    <rPh sb="27" eb="28">
      <t>サイ</t>
    </rPh>
    <rPh sb="29" eb="31">
      <t>キョウセイ</t>
    </rPh>
    <rPh sb="31" eb="33">
      <t>サクジョ</t>
    </rPh>
    <rPh sb="34" eb="36">
      <t>カノウ</t>
    </rPh>
    <phoneticPr fontId="4"/>
  </si>
  <si>
    <t xml:space="preserve">申請が差し戻しされた場合、申請者は差し戻された申請内容および決裁履歴を添付して再申請を行えるとともに、承認者は過去の申請内容と決裁履歴を確認できること。
</t>
    <rPh sb="0" eb="2">
      <t>シンセイ</t>
    </rPh>
    <rPh sb="3" eb="4">
      <t>サ</t>
    </rPh>
    <rPh sb="5" eb="6">
      <t>モド</t>
    </rPh>
    <rPh sb="10" eb="12">
      <t>バアイ</t>
    </rPh>
    <rPh sb="13" eb="15">
      <t>シンセイ</t>
    </rPh>
    <rPh sb="15" eb="16">
      <t>シャ</t>
    </rPh>
    <rPh sb="17" eb="18">
      <t>サ</t>
    </rPh>
    <rPh sb="19" eb="20">
      <t>モド</t>
    </rPh>
    <rPh sb="23" eb="25">
      <t>シンセイ</t>
    </rPh>
    <rPh sb="25" eb="27">
      <t>ナイヨウ</t>
    </rPh>
    <rPh sb="30" eb="32">
      <t>ケッサイ</t>
    </rPh>
    <rPh sb="32" eb="34">
      <t>リレキ</t>
    </rPh>
    <rPh sb="35" eb="37">
      <t>テンプ</t>
    </rPh>
    <rPh sb="39" eb="42">
      <t>サイシンセイ</t>
    </rPh>
    <rPh sb="43" eb="44">
      <t>オコナ</t>
    </rPh>
    <rPh sb="51" eb="53">
      <t>ショウニン</t>
    </rPh>
    <rPh sb="53" eb="54">
      <t>シャ</t>
    </rPh>
    <rPh sb="55" eb="57">
      <t>カコ</t>
    </rPh>
    <rPh sb="58" eb="60">
      <t>シンセイ</t>
    </rPh>
    <rPh sb="60" eb="62">
      <t>ナイヨウ</t>
    </rPh>
    <rPh sb="63" eb="65">
      <t>ケッサイ</t>
    </rPh>
    <rPh sb="65" eb="67">
      <t>リレキ</t>
    </rPh>
    <rPh sb="68" eb="70">
      <t>カクニン</t>
    </rPh>
    <phoneticPr fontId="4"/>
  </si>
  <si>
    <t xml:space="preserve">定期的に新着情報のチェックが行われ、自分宛に新しい情報が届いた際に自動的にお知らせが表示されること。
</t>
    <phoneticPr fontId="4"/>
  </si>
  <si>
    <t xml:space="preserve">申請番号の形式は複数設定でき、書式ごとに設定できること。番号はタイムスタンプを用いて、年月日時分秒まで打刻できること。また、任意のキーワードを指定できること。
</t>
    <phoneticPr fontId="4"/>
  </si>
  <si>
    <t xml:space="preserve">申請者が選択した申請書式の名称が申請の表題に自動的に反映されること。
</t>
    <rPh sb="0" eb="3">
      <t>シンセイシャ</t>
    </rPh>
    <rPh sb="4" eb="6">
      <t>センタク</t>
    </rPh>
    <rPh sb="8" eb="11">
      <t>シンセイショ</t>
    </rPh>
    <rPh sb="11" eb="12">
      <t>シキ</t>
    </rPh>
    <rPh sb="13" eb="15">
      <t>メイショウ</t>
    </rPh>
    <rPh sb="16" eb="18">
      <t>シンセイ</t>
    </rPh>
    <rPh sb="19" eb="21">
      <t>ヒョウダイ</t>
    </rPh>
    <rPh sb="22" eb="25">
      <t>ジドウテキ</t>
    </rPh>
    <rPh sb="26" eb="28">
      <t>ハンエイ</t>
    </rPh>
    <phoneticPr fontId="4"/>
  </si>
  <si>
    <t xml:space="preserve">申請書式をカテゴリー分けして管理できること。
</t>
    <rPh sb="0" eb="3">
      <t>シンセイショ</t>
    </rPh>
    <rPh sb="3" eb="4">
      <t>シキ</t>
    </rPh>
    <rPh sb="10" eb="11">
      <t>ワ</t>
    </rPh>
    <rPh sb="14" eb="16">
      <t>カンリ</t>
    </rPh>
    <phoneticPr fontId="4"/>
  </si>
  <si>
    <t xml:space="preserve">申請者が申請書式を選択する際、カテゴリー分けされた申請書式の一覧および最近使用した申請書式から探すことができること。
</t>
    <rPh sb="0" eb="3">
      <t>シンセイシャ</t>
    </rPh>
    <rPh sb="4" eb="7">
      <t>シンセイショ</t>
    </rPh>
    <rPh sb="7" eb="8">
      <t>シキ</t>
    </rPh>
    <rPh sb="9" eb="11">
      <t>センタク</t>
    </rPh>
    <rPh sb="13" eb="14">
      <t>サイ</t>
    </rPh>
    <rPh sb="20" eb="21">
      <t>ワ</t>
    </rPh>
    <rPh sb="25" eb="28">
      <t>シンセイショ</t>
    </rPh>
    <rPh sb="28" eb="29">
      <t>シキ</t>
    </rPh>
    <rPh sb="30" eb="32">
      <t>イチラン</t>
    </rPh>
    <rPh sb="35" eb="37">
      <t>サイキン</t>
    </rPh>
    <rPh sb="37" eb="39">
      <t>シヨウ</t>
    </rPh>
    <rPh sb="41" eb="44">
      <t>シンセイショ</t>
    </rPh>
    <rPh sb="44" eb="45">
      <t>シキ</t>
    </rPh>
    <rPh sb="47" eb="48">
      <t>サガ</t>
    </rPh>
    <phoneticPr fontId="4"/>
  </si>
  <si>
    <t xml:space="preserve">掲示作成時に承認者による内容確認・承認をあらかじめ必須に設定できること。
</t>
    <rPh sb="0" eb="4">
      <t>ケイジサクセイ</t>
    </rPh>
    <rPh sb="4" eb="5">
      <t>ジ</t>
    </rPh>
    <rPh sb="6" eb="9">
      <t>ショウニンシャ</t>
    </rPh>
    <rPh sb="12" eb="16">
      <t>ナイヨウカクニン</t>
    </rPh>
    <rPh sb="17" eb="19">
      <t>ショウニン</t>
    </rPh>
    <rPh sb="25" eb="27">
      <t>ヒッス</t>
    </rPh>
    <rPh sb="28" eb="30">
      <t>セッテイ</t>
    </rPh>
    <phoneticPr fontId="4"/>
  </si>
  <si>
    <t xml:space="preserve">申請者が申請書式を選択する際、申請書名での検索を行えること。
</t>
    <rPh sb="15" eb="18">
      <t>シンセイショ</t>
    </rPh>
    <rPh sb="18" eb="19">
      <t>メイ</t>
    </rPh>
    <rPh sb="21" eb="23">
      <t>ケンサク</t>
    </rPh>
    <rPh sb="24" eb="25">
      <t>オコナ</t>
    </rPh>
    <phoneticPr fontId="4"/>
  </si>
  <si>
    <t xml:space="preserve">時間帯が重複している際に警告メッセージが表示されること。
</t>
    <phoneticPr fontId="4"/>
  </si>
  <si>
    <t xml:space="preserve">1日表示の時間表示幅・高さを調整できること。
</t>
    <phoneticPr fontId="4"/>
  </si>
  <si>
    <t xml:space="preserve">予定の登録先に設定されたユーザーがその予定を変更・削除できること。
</t>
    <phoneticPr fontId="4"/>
  </si>
  <si>
    <t xml:space="preserve">予定を削除する際に、参加者に任意のメッセ―ジとともに、メール・伝言による通知が行えること。
</t>
    <phoneticPr fontId="4"/>
  </si>
  <si>
    <t xml:space="preserve">予定の詳細画面から設備の詳細を確認できること。
</t>
    <phoneticPr fontId="4"/>
  </si>
  <si>
    <t xml:space="preserve">掲示作成中に下書き保存が行えること。
</t>
    <rPh sb="0" eb="2">
      <t>ケイジ</t>
    </rPh>
    <rPh sb="2" eb="4">
      <t>サクセイ</t>
    </rPh>
    <rPh sb="4" eb="5">
      <t>チュウ</t>
    </rPh>
    <rPh sb="6" eb="8">
      <t>シタガ</t>
    </rPh>
    <rPh sb="12" eb="13">
      <t>オコナ</t>
    </rPh>
    <phoneticPr fontId="4"/>
  </si>
  <si>
    <t xml:space="preserve">掲示に表示する日付を「作成日」「表示開始日」「表示しない」から選択できること。
</t>
    <phoneticPr fontId="4"/>
  </si>
  <si>
    <t xml:space="preserve">開いたときの初期表示を「未読」「既読」「すべて」から選択できること。
</t>
    <rPh sb="26" eb="28">
      <t>センタク</t>
    </rPh>
    <phoneticPr fontId="4"/>
  </si>
  <si>
    <t xml:space="preserve">フォルダ内の文書をまとめてダウンロードできること。
</t>
    <phoneticPr fontId="4"/>
  </si>
  <si>
    <t xml:space="preserve">差し戻しを行う際、任意の決裁者/グループまで戻せること。
</t>
    <phoneticPr fontId="4"/>
  </si>
  <si>
    <t xml:space="preserve">申請経路に申請時に任意のユーザーを指定できる「任意ユーザー」を設定できること。
</t>
    <rPh sb="0" eb="2">
      <t>シンセイ</t>
    </rPh>
    <rPh sb="2" eb="4">
      <t>ケイロ</t>
    </rPh>
    <rPh sb="31" eb="33">
      <t>セッテイ</t>
    </rPh>
    <phoneticPr fontId="4"/>
  </si>
  <si>
    <t xml:space="preserve">過去に作成された申請データを複写して新規作成ができること、またそれを制限できること。
</t>
    <rPh sb="0" eb="2">
      <t>カコ</t>
    </rPh>
    <rPh sb="3" eb="5">
      <t>サクセイ</t>
    </rPh>
    <rPh sb="8" eb="10">
      <t>シンセイ</t>
    </rPh>
    <rPh sb="14" eb="16">
      <t>フクシャ</t>
    </rPh>
    <rPh sb="18" eb="20">
      <t>シンキ</t>
    </rPh>
    <rPh sb="20" eb="22">
      <t>サクセイ</t>
    </rPh>
    <rPh sb="34" eb="36">
      <t>セイゲン</t>
    </rPh>
    <phoneticPr fontId="4"/>
  </si>
  <si>
    <t xml:space="preserve">既に作成されている申請経路を複写して、新しい申請経路を作成できること。
</t>
    <rPh sb="27" eb="29">
      <t>サクセイ</t>
    </rPh>
    <phoneticPr fontId="4"/>
  </si>
  <si>
    <t xml:space="preserve">ユーザーのプロフィール画面から伝言/メール/ダイレクトメールを送ることができること。
</t>
    <rPh sb="11" eb="13">
      <t>ガメン</t>
    </rPh>
    <phoneticPr fontId="4"/>
  </si>
  <si>
    <t xml:space="preserve">全ユーザーの画面サイズの初期値を設定できること。
</t>
    <phoneticPr fontId="4"/>
  </si>
  <si>
    <t xml:space="preserve">週間表示・1日表示でスクロール時に時間・日付バーを固定表示できること。
</t>
    <rPh sb="15" eb="16">
      <t>トキ</t>
    </rPh>
    <phoneticPr fontId="4"/>
  </si>
  <si>
    <t xml:space="preserve">組織1日/組織週間からメール/伝言/ダイレクトメッセージを送信可能なこと。
</t>
    <rPh sb="15" eb="17">
      <t>デンゴン</t>
    </rPh>
    <phoneticPr fontId="4"/>
  </si>
  <si>
    <t xml:space="preserve">メール作成画面でアドレスを宛先・CC・BCCの間でドラッグ＆ドロップできること。
</t>
    <rPh sb="3" eb="5">
      <t>サクセイ</t>
    </rPh>
    <rPh sb="5" eb="7">
      <t>ガメン</t>
    </rPh>
    <rPh sb="13" eb="15">
      <t>アテサキ</t>
    </rPh>
    <rPh sb="23" eb="24">
      <t>アイダ</t>
    </rPh>
    <phoneticPr fontId="4"/>
  </si>
  <si>
    <t xml:space="preserve">各設備ごとの予約可能な期間、利用可能時間帯、連続利用可能時間を指定できること。
</t>
    <phoneticPr fontId="4"/>
  </si>
  <si>
    <t xml:space="preserve">各設備ごとの予約可能な期間について、予約可能に切り替える時刻が設定できること。
</t>
    <rPh sb="0" eb="3">
      <t>カクセツビ</t>
    </rPh>
    <rPh sb="6" eb="8">
      <t>ヨヤク</t>
    </rPh>
    <rPh sb="8" eb="10">
      <t>カノウ</t>
    </rPh>
    <rPh sb="11" eb="13">
      <t>キカン</t>
    </rPh>
    <rPh sb="18" eb="20">
      <t>ヨヤク</t>
    </rPh>
    <phoneticPr fontId="4"/>
  </si>
  <si>
    <t xml:space="preserve">宛先を選択する際にアドレス帳と社内ユーザー名簿どちらを先に開くか設定ができること。
</t>
    <rPh sb="0" eb="2">
      <t>アテサキ</t>
    </rPh>
    <rPh sb="3" eb="5">
      <t>センタク</t>
    </rPh>
    <rPh sb="7" eb="8">
      <t>サイ</t>
    </rPh>
    <rPh sb="13" eb="14">
      <t>チョウ</t>
    </rPh>
    <rPh sb="15" eb="17">
      <t>シャナイ</t>
    </rPh>
    <rPh sb="21" eb="23">
      <t>メイボ</t>
    </rPh>
    <rPh sb="27" eb="28">
      <t>サキ</t>
    </rPh>
    <rPh sb="29" eb="30">
      <t>ヒラ</t>
    </rPh>
    <rPh sb="32" eb="34">
      <t>セッテイ</t>
    </rPh>
    <phoneticPr fontId="4"/>
  </si>
  <si>
    <t>全般要件</t>
    <rPh sb="0" eb="4">
      <t>ゼンパンヨウケン</t>
    </rPh>
    <phoneticPr fontId="4"/>
  </si>
  <si>
    <t xml:space="preserve">スケジュールからTeams会議の作成・参加が可能なこと。
</t>
    <rPh sb="22" eb="24">
      <t>カノウ</t>
    </rPh>
    <phoneticPr fontId="4"/>
  </si>
  <si>
    <t xml:space="preserve">週間表示の開始曜日を固定できること。
</t>
    <rPh sb="2" eb="4">
      <t>ヒョウジ</t>
    </rPh>
    <phoneticPr fontId="4"/>
  </si>
  <si>
    <t xml:space="preserve">回覧先のユーザーが回覧を開封したかどうかの「既読状況」を確認できること。
</t>
    <rPh sb="9" eb="11">
      <t>カイラン</t>
    </rPh>
    <rPh sb="12" eb="14">
      <t>カイフウ</t>
    </rPh>
    <rPh sb="22" eb="26">
      <t>キドクジョウキョウ</t>
    </rPh>
    <rPh sb="28" eb="30">
      <t>カクニン</t>
    </rPh>
    <phoneticPr fontId="4"/>
  </si>
  <si>
    <t xml:space="preserve">公開した掲示を変更する際にすべての閲覧先の既読状況を「未読」に戻せること。
</t>
    <rPh sb="0" eb="2">
      <t>コウカイ</t>
    </rPh>
    <rPh sb="4" eb="6">
      <t>ケイジ</t>
    </rPh>
    <rPh sb="7" eb="9">
      <t>ヘンコウ</t>
    </rPh>
    <rPh sb="11" eb="12">
      <t>サイ</t>
    </rPh>
    <rPh sb="17" eb="20">
      <t>エツランサキ</t>
    </rPh>
    <rPh sb="21" eb="23">
      <t>キドク</t>
    </rPh>
    <rPh sb="23" eb="25">
      <t>ジョウキョウ</t>
    </rPh>
    <rPh sb="27" eb="29">
      <t>ミドク</t>
    </rPh>
    <rPh sb="31" eb="32">
      <t>モド</t>
    </rPh>
    <phoneticPr fontId="4"/>
  </si>
  <si>
    <t xml:space="preserve">アンケート送付先（回答者）について、CSV形式でのエクスポートとインポートが行えること。
</t>
    <rPh sb="11" eb="12">
      <t>シャ</t>
    </rPh>
    <phoneticPr fontId="4"/>
  </si>
  <si>
    <t xml:space="preserve">メールの自動応答(バケーションリプライ)に対応していること。
</t>
    <phoneticPr fontId="4"/>
  </si>
  <si>
    <t xml:space="preserve">組織・目的別のポータルごとに任意のアイコンを設定できること。
</t>
    <rPh sb="0" eb="2">
      <t>ソシキ</t>
    </rPh>
    <rPh sb="3" eb="5">
      <t>モクテキ</t>
    </rPh>
    <rPh sb="5" eb="6">
      <t>ベツ</t>
    </rPh>
    <phoneticPr fontId="4"/>
  </si>
  <si>
    <t xml:space="preserve">CSV形式でタスクの一括インポートおよび一括エクスポートを行えること。
</t>
    <phoneticPr fontId="4"/>
  </si>
  <si>
    <t xml:space="preserve">管理者権限を指定ユーザーへ委譲できること。
</t>
    <phoneticPr fontId="4"/>
  </si>
  <si>
    <t>全般要件</t>
    <rPh sb="0" eb="2">
      <t>ゼンパン</t>
    </rPh>
    <rPh sb="2" eb="4">
      <t>ヨウケン</t>
    </rPh>
    <phoneticPr fontId="4"/>
  </si>
  <si>
    <t xml:space="preserve">ユーザーのアクセスは全てWeb経由で行えること。チャットシステムは、利用者及び管理者機能がWebで利用できること。
</t>
    <rPh sb="10" eb="11">
      <t>スベ</t>
    </rPh>
    <rPh sb="15" eb="17">
      <t>ケイユ</t>
    </rPh>
    <rPh sb="18" eb="19">
      <t>オコナ</t>
    </rPh>
    <phoneticPr fontId="4"/>
  </si>
  <si>
    <t xml:space="preserve">スマートフォン（iPhone、Androidスマートフォン）アプリにて利用できること。
</t>
    <phoneticPr fontId="4"/>
  </si>
  <si>
    <t xml:space="preserve">タブレット（iPad、Androidタブレット）アプリにて利用できること。
</t>
    <phoneticPr fontId="4"/>
  </si>
  <si>
    <t xml:space="preserve">スマートフォン/タブレットアプリから添付ファイルをダウンロードさせない設定ができること。
</t>
    <rPh sb="35" eb="37">
      <t>セッテイ</t>
    </rPh>
    <phoneticPr fontId="4"/>
  </si>
  <si>
    <t xml:space="preserve">スマートフォン端末アクセスライセンスは本体ライセンスに含まれていること。
</t>
    <phoneticPr fontId="4"/>
  </si>
  <si>
    <t xml:space="preserve">1:1のチャット（コンタクト）機能を標準で持っていること。
</t>
    <rPh sb="15" eb="17">
      <t>キノウ</t>
    </rPh>
    <rPh sb="18" eb="20">
      <t>ヒョウジュン</t>
    </rPh>
    <rPh sb="21" eb="22">
      <t>モ</t>
    </rPh>
    <phoneticPr fontId="4"/>
  </si>
  <si>
    <t xml:space="preserve">複数人でのチャット（ルーム）機能を標準で持っていること。
</t>
    <rPh sb="0" eb="2">
      <t>フクスウ</t>
    </rPh>
    <rPh sb="2" eb="3">
      <t>ニン</t>
    </rPh>
    <rPh sb="14" eb="16">
      <t>キノウ</t>
    </rPh>
    <rPh sb="17" eb="19">
      <t>ヒョウジュン</t>
    </rPh>
    <rPh sb="20" eb="21">
      <t>モ</t>
    </rPh>
    <phoneticPr fontId="4"/>
  </si>
  <si>
    <t xml:space="preserve">在席状態を示す機能を標準で持っていること。
</t>
    <rPh sb="0" eb="2">
      <t>ザイセキ</t>
    </rPh>
    <rPh sb="2" eb="4">
      <t>ジョウタイ</t>
    </rPh>
    <rPh sb="5" eb="6">
      <t>シメ</t>
    </rPh>
    <rPh sb="7" eb="9">
      <t>キノウ</t>
    </rPh>
    <rPh sb="10" eb="12">
      <t>ヒョウジュン</t>
    </rPh>
    <rPh sb="13" eb="14">
      <t>モ</t>
    </rPh>
    <phoneticPr fontId="4"/>
  </si>
  <si>
    <t xml:space="preserve">1:1のチャット機能の中で音声通話機能を標準で持っていること。
</t>
    <rPh sb="11" eb="12">
      <t>ナカ</t>
    </rPh>
    <rPh sb="13" eb="15">
      <t>オンセイ</t>
    </rPh>
    <rPh sb="15" eb="17">
      <t>ツウワ</t>
    </rPh>
    <rPh sb="17" eb="19">
      <t>キノウ</t>
    </rPh>
    <rPh sb="20" eb="22">
      <t>ヒョウジュン</t>
    </rPh>
    <rPh sb="23" eb="24">
      <t>モ</t>
    </rPh>
    <phoneticPr fontId="4"/>
  </si>
  <si>
    <t xml:space="preserve">1:1のチャット機能の中でビデオ通話機能を標準で持っていること。
</t>
    <rPh sb="16" eb="18">
      <t>ツウワ</t>
    </rPh>
    <rPh sb="18" eb="20">
      <t>キノウ</t>
    </rPh>
    <rPh sb="21" eb="23">
      <t>ヒョウジュン</t>
    </rPh>
    <rPh sb="24" eb="25">
      <t>モ</t>
    </rPh>
    <phoneticPr fontId="4"/>
  </si>
  <si>
    <t xml:space="preserve">1:1のチャット機能の中で画面共有機能を標準で持っていること。
</t>
    <rPh sb="13" eb="15">
      <t>ガメン</t>
    </rPh>
    <rPh sb="15" eb="17">
      <t>キョウユウ</t>
    </rPh>
    <rPh sb="17" eb="19">
      <t>キノウ</t>
    </rPh>
    <rPh sb="20" eb="22">
      <t>ヒョウジュン</t>
    </rPh>
    <rPh sb="23" eb="24">
      <t>モ</t>
    </rPh>
    <phoneticPr fontId="4"/>
  </si>
  <si>
    <t xml:space="preserve">送信したメッセージを変更・削除することができること。
</t>
    <rPh sb="0" eb="2">
      <t>ソウシン</t>
    </rPh>
    <rPh sb="10" eb="12">
      <t>ヘンコウ</t>
    </rPh>
    <rPh sb="13" eb="15">
      <t>サクジョ</t>
    </rPh>
    <phoneticPr fontId="4"/>
  </si>
  <si>
    <t xml:space="preserve">画像をコピーした状態でチャット入力欄に貼り付けを行うことで、クリップボードの画像を直接チャットに送信できること。
</t>
    <phoneticPr fontId="4"/>
  </si>
  <si>
    <t xml:space="preserve">インターフェースを、ユーザー毎に日本語と英語に切り替えられること。
</t>
    <phoneticPr fontId="4"/>
  </si>
  <si>
    <t xml:space="preserve">社外ユーザーをメールアドレスで招待することができること。
</t>
    <rPh sb="0" eb="2">
      <t>シャガイ</t>
    </rPh>
    <rPh sb="15" eb="17">
      <t>ショウタイ</t>
    </rPh>
    <phoneticPr fontId="4"/>
  </si>
  <si>
    <t xml:space="preserve">過去にやりとりされたメッセージやファイル名を検索できること。
</t>
    <phoneticPr fontId="4"/>
  </si>
  <si>
    <t xml:space="preserve">JPEG形式の画像ファイルが送信された際、Exif情報を残したオリジナルのファイルを保存できること。
</t>
    <phoneticPr fontId="4"/>
  </si>
  <si>
    <t xml:space="preserve">要件によっては独自カスタマイズが開発メーカーによって対応できること。
</t>
    <phoneticPr fontId="4"/>
  </si>
  <si>
    <t>管理機能</t>
    <phoneticPr fontId="4"/>
  </si>
  <si>
    <t xml:space="preserve">システム管理者設定・個人設定・運用管理者画面の設定項目の横断検索ができること。
</t>
    <rPh sb="4" eb="7">
      <t>カンリシャ</t>
    </rPh>
    <rPh sb="7" eb="9">
      <t>セッテイ</t>
    </rPh>
    <rPh sb="10" eb="14">
      <t>コジンセッテイ</t>
    </rPh>
    <rPh sb="15" eb="17">
      <t>ウンヨウ</t>
    </rPh>
    <rPh sb="17" eb="20">
      <t>カンリシャ</t>
    </rPh>
    <rPh sb="20" eb="22">
      <t>ガメン</t>
    </rPh>
    <rPh sb="23" eb="25">
      <t>セッテイ</t>
    </rPh>
    <rPh sb="25" eb="27">
      <t>コウモク</t>
    </rPh>
    <rPh sb="28" eb="30">
      <t>オウダン</t>
    </rPh>
    <rPh sb="30" eb="32">
      <t>ケンサク</t>
    </rPh>
    <phoneticPr fontId="4"/>
  </si>
  <si>
    <t xml:space="preserve">１人が複数グループに所属することが可能であること。
</t>
    <rPh sb="1" eb="2">
      <t>ニン</t>
    </rPh>
    <phoneticPr fontId="4"/>
  </si>
  <si>
    <t xml:space="preserve">休職や退職など、ユーザーの利用は停止したいが、そのユーザーが持つデータは削除せずに残しておきたい場合などに、ユーザーの利用を一時的に停止できること。利用停止中のユーザーは、ログインが行えなくなり、ユーザー選択画面などから表示されなくなること。
</t>
    <phoneticPr fontId="4"/>
  </si>
  <si>
    <t xml:space="preserve">システム管理者権限を持つユーザーに対して、メッセージ管理やファイル管理、ログ管理など一部の監査機能へのアクセスを制限できること。
</t>
    <rPh sb="38" eb="40">
      <t>カンリ</t>
    </rPh>
    <rPh sb="42" eb="44">
      <t>イチブ</t>
    </rPh>
    <phoneticPr fontId="4"/>
  </si>
  <si>
    <t xml:space="preserve">一般ユーザーに対して、メッセージ管理やファイル管理、ログ管理など一部の監査機能の利用権限を付与できること。
</t>
    <rPh sb="40" eb="42">
      <t>リヨウ</t>
    </rPh>
    <rPh sb="42" eb="44">
      <t>ケンゲン</t>
    </rPh>
    <rPh sb="45" eb="47">
      <t>フヨ</t>
    </rPh>
    <phoneticPr fontId="4"/>
  </si>
  <si>
    <t xml:space="preserve">氏名やメールアドレスなどユーザーのプロフィール項目ごとに、一般ユーザーによる変更の可否を設定できること。
</t>
    <phoneticPr fontId="4"/>
  </si>
  <si>
    <t xml:space="preserve">メッセージの最大保存期間が設定できること。
</t>
    <rPh sb="6" eb="8">
      <t>サイダイ</t>
    </rPh>
    <rPh sb="8" eb="10">
      <t>ホゾン</t>
    </rPh>
    <rPh sb="10" eb="12">
      <t>キカン</t>
    </rPh>
    <rPh sb="13" eb="15">
      <t>セッテイ</t>
    </rPh>
    <phoneticPr fontId="4"/>
  </si>
  <si>
    <t xml:space="preserve">1回に添付できるファイルのサイズ上限を設定できること。
</t>
    <rPh sb="1" eb="2">
      <t>カイ</t>
    </rPh>
    <rPh sb="3" eb="5">
      <t>テンプ</t>
    </rPh>
    <rPh sb="16" eb="18">
      <t>ジョウゲン</t>
    </rPh>
    <rPh sb="19" eb="21">
      <t>セッテイ</t>
    </rPh>
    <phoneticPr fontId="4"/>
  </si>
  <si>
    <t xml:space="preserve">ファイルアップロードを制限できること。
</t>
    <rPh sb="11" eb="13">
      <t>セイゲン</t>
    </rPh>
    <phoneticPr fontId="4"/>
  </si>
  <si>
    <t xml:space="preserve">ルーム/コンタクト別にメッセージログをCSVファイルでダウンロードできること。
</t>
    <rPh sb="9" eb="10">
      <t>ベツ</t>
    </rPh>
    <phoneticPr fontId="4"/>
  </si>
  <si>
    <t xml:space="preserve">ルーム/コンタクト別に削除メッセージログをCSVファイルでダウンロードできること。
</t>
    <rPh sb="9" eb="10">
      <t>ベツ</t>
    </rPh>
    <rPh sb="11" eb="13">
      <t>サクジョ</t>
    </rPh>
    <phoneticPr fontId="4"/>
  </si>
  <si>
    <t xml:space="preserve">ルーム/コンタクト別に画像、ファイルをダウンロードできること。
</t>
    <phoneticPr fontId="4"/>
  </si>
  <si>
    <t xml:space="preserve">削除した画像、ファイルのファイルログをダウンロードできること。
</t>
    <rPh sb="0" eb="2">
      <t>サクジョ</t>
    </rPh>
    <rPh sb="4" eb="6">
      <t>ガゾウ</t>
    </rPh>
    <phoneticPr fontId="4"/>
  </si>
  <si>
    <t xml:space="preserve">システム上に登録のないユーザーを招待できること。また、該当ユーザーは所属するルーム/コンタクトのみのアクセスとして制御可能なこと。
</t>
    <rPh sb="4" eb="5">
      <t>ジョウ</t>
    </rPh>
    <rPh sb="6" eb="8">
      <t>トウロク</t>
    </rPh>
    <rPh sb="16" eb="18">
      <t>ショウタイ</t>
    </rPh>
    <rPh sb="27" eb="29">
      <t>ガイトウ</t>
    </rPh>
    <rPh sb="34" eb="36">
      <t>ショゾク</t>
    </rPh>
    <rPh sb="57" eb="59">
      <t>セイギョ</t>
    </rPh>
    <rPh sb="59" eb="61">
      <t>カノウ</t>
    </rPh>
    <phoneticPr fontId="4"/>
  </si>
  <si>
    <t xml:space="preserve">ルーム/コンタクト/個人単位で利用状況/使用容量を確認可能であること。
</t>
    <rPh sb="10" eb="12">
      <t>コジン</t>
    </rPh>
    <rPh sb="12" eb="14">
      <t>タンイ</t>
    </rPh>
    <rPh sb="15" eb="17">
      <t>リヨウ</t>
    </rPh>
    <rPh sb="17" eb="19">
      <t>ジョウキョウ</t>
    </rPh>
    <rPh sb="20" eb="22">
      <t>シヨウ</t>
    </rPh>
    <rPh sb="22" eb="24">
      <t>ヨウリョウ</t>
    </rPh>
    <rPh sb="25" eb="27">
      <t>カクニン</t>
    </rPh>
    <rPh sb="27" eb="29">
      <t>カノウ</t>
    </rPh>
    <phoneticPr fontId="4"/>
  </si>
  <si>
    <t xml:space="preserve">ルームの作成を全てのユーザー/システム管理者のみ/任意のユーザーのみ作成できると設定できること。
</t>
    <rPh sb="4" eb="6">
      <t>サクセイ</t>
    </rPh>
    <rPh sb="7" eb="8">
      <t>スベ</t>
    </rPh>
    <rPh sb="19" eb="22">
      <t>カンリシャ</t>
    </rPh>
    <rPh sb="25" eb="27">
      <t>ニンイ</t>
    </rPh>
    <rPh sb="34" eb="36">
      <t>サクセイ</t>
    </rPh>
    <rPh sb="40" eb="42">
      <t>セッテイ</t>
    </rPh>
    <phoneticPr fontId="4"/>
  </si>
  <si>
    <t xml:space="preserve">スマートフォンアプリで撮影した写真データを、端末のカメラロールなどに残さずに送受信できること。
</t>
    <phoneticPr fontId="4"/>
  </si>
  <si>
    <t xml:space="preserve">スマートフォンアプリで撮影・送信された写真の、受信側端末へのダウンロードを制限できること。
</t>
    <phoneticPr fontId="4"/>
  </si>
  <si>
    <t xml:space="preserve">管理機能の不正利用抑制のため、システム管理者設定と運用管理を表示した際、あらかじめ設定しておいたユーザーに警告や通知を行えること。
</t>
    <rPh sb="0" eb="2">
      <t>カンリ</t>
    </rPh>
    <rPh sb="2" eb="4">
      <t>キノウ</t>
    </rPh>
    <rPh sb="5" eb="9">
      <t>フセイリヨウ</t>
    </rPh>
    <rPh sb="9" eb="11">
      <t>ヨクセイ</t>
    </rPh>
    <phoneticPr fontId="4"/>
  </si>
  <si>
    <t>チャット機能</t>
    <rPh sb="4" eb="6">
      <t>キノウ</t>
    </rPh>
    <phoneticPr fontId="4"/>
  </si>
  <si>
    <t xml:space="preserve">テキスト形式のメッセージを送ることができること。
</t>
    <phoneticPr fontId="4"/>
  </si>
  <si>
    <t xml:space="preserve">リッチテキスト形式のメッセージを送ることができること。
</t>
    <phoneticPr fontId="4"/>
  </si>
  <si>
    <t xml:space="preserve">テキスト形式やリッチテキスト形式のファイルを複数名で編集できること。
</t>
    <rPh sb="4" eb="6">
      <t>ケイシキ</t>
    </rPh>
    <rPh sb="14" eb="16">
      <t>ケイシキ</t>
    </rPh>
    <rPh sb="22" eb="25">
      <t>フクスウメイ</t>
    </rPh>
    <rPh sb="26" eb="28">
      <t>ヘンシュウ</t>
    </rPh>
    <phoneticPr fontId="4"/>
  </si>
  <si>
    <t xml:space="preserve">絵文字やスタンプを送ることができること。
</t>
    <rPh sb="0" eb="3">
      <t>エモジ</t>
    </rPh>
    <rPh sb="9" eb="10">
      <t>オク</t>
    </rPh>
    <phoneticPr fontId="4"/>
  </si>
  <si>
    <t xml:space="preserve">各種電子ファイルを送ることができること。
</t>
    <rPh sb="0" eb="2">
      <t>カクシュ</t>
    </rPh>
    <rPh sb="2" eb="4">
      <t>デンシ</t>
    </rPh>
    <rPh sb="9" eb="10">
      <t>オク</t>
    </rPh>
    <phoneticPr fontId="4"/>
  </si>
  <si>
    <t xml:space="preserve">各種報告などの定型文をテンプレートとして作成し、利用できること。
</t>
    <phoneticPr fontId="4"/>
  </si>
  <si>
    <t xml:space="preserve">複数の選択したチャットに対してメッセージを同時に送信できること。
</t>
    <phoneticPr fontId="4"/>
  </si>
  <si>
    <t xml:space="preserve">メッセージに対するアクションを1クリックで行えるホバーメニューが使えること。
</t>
    <rPh sb="6" eb="7">
      <t>タイ</t>
    </rPh>
    <rPh sb="21" eb="22">
      <t>オコナ</t>
    </rPh>
    <rPh sb="32" eb="33">
      <t>ツカ</t>
    </rPh>
    <phoneticPr fontId="4"/>
  </si>
  <si>
    <t xml:space="preserve">メッセージに対してコメント（返信）できること。
</t>
    <rPh sb="6" eb="7">
      <t>タイ</t>
    </rPh>
    <rPh sb="14" eb="16">
      <t>ヘンシン</t>
    </rPh>
    <phoneticPr fontId="4"/>
  </si>
  <si>
    <t xml:space="preserve">メッセージに対してリアクションできること。
</t>
    <rPh sb="6" eb="7">
      <t>タイ</t>
    </rPh>
    <phoneticPr fontId="4"/>
  </si>
  <si>
    <t xml:space="preserve">メッセージに対するリアクション内容が送信相手に通知されること。
</t>
    <rPh sb="6" eb="7">
      <t>タイ</t>
    </rPh>
    <rPh sb="15" eb="17">
      <t>ナイヨウ</t>
    </rPh>
    <rPh sb="18" eb="20">
      <t>ソウシン</t>
    </rPh>
    <rPh sb="20" eb="22">
      <t>アイテ</t>
    </rPh>
    <rPh sb="23" eb="25">
      <t>ツウチ</t>
    </rPh>
    <phoneticPr fontId="4"/>
  </si>
  <si>
    <t xml:space="preserve">送ったメッセージに対して一定時間であれば編集できること。また編集前のメッセージは履歴確認できること。
</t>
    <rPh sb="0" eb="1">
      <t>オク</t>
    </rPh>
    <rPh sb="9" eb="10">
      <t>タイ</t>
    </rPh>
    <rPh sb="12" eb="14">
      <t>イッテイ</t>
    </rPh>
    <rPh sb="14" eb="16">
      <t>ジカン</t>
    </rPh>
    <rPh sb="20" eb="22">
      <t>ヘンシュウ</t>
    </rPh>
    <rPh sb="30" eb="32">
      <t>ヘンシュウ</t>
    </rPh>
    <rPh sb="32" eb="33">
      <t>マエ</t>
    </rPh>
    <rPh sb="40" eb="42">
      <t>リレキ</t>
    </rPh>
    <rPh sb="42" eb="44">
      <t>カクニン</t>
    </rPh>
    <phoneticPr fontId="4"/>
  </si>
  <si>
    <t xml:space="preserve">送ったメッセージを削除できること。
</t>
    <rPh sb="0" eb="1">
      <t>オク</t>
    </rPh>
    <rPh sb="9" eb="11">
      <t>サクジョ</t>
    </rPh>
    <phoneticPr fontId="4"/>
  </si>
  <si>
    <t xml:space="preserve">送ったメッセージについて既読/未読管理ができること。また、誰が読んで、誰が読んでいないかについても管理できること。
</t>
    <rPh sb="0" eb="1">
      <t>オク</t>
    </rPh>
    <rPh sb="12" eb="14">
      <t>キドク</t>
    </rPh>
    <rPh sb="15" eb="17">
      <t>ミドク</t>
    </rPh>
    <rPh sb="17" eb="19">
      <t>カンリ</t>
    </rPh>
    <rPh sb="49" eb="51">
      <t>カンリ</t>
    </rPh>
    <phoneticPr fontId="4"/>
  </si>
  <si>
    <t xml:space="preserve">メッセージを伝えたい相手を指定して、メンションを送信できること。
</t>
    <rPh sb="24" eb="26">
      <t>ソウシン</t>
    </rPh>
    <phoneticPr fontId="4"/>
  </si>
  <si>
    <t xml:space="preserve">他のルームやコンタクトにメッセージをコメント付きで転送できること。
</t>
    <rPh sb="22" eb="23">
      <t>ツ</t>
    </rPh>
    <phoneticPr fontId="4"/>
  </si>
  <si>
    <t xml:space="preserve">メッセージを指定した時刻に予約送信できること。
</t>
    <rPh sb="6" eb="8">
      <t>シテイ</t>
    </rPh>
    <rPh sb="10" eb="12">
      <t>ジコク</t>
    </rPh>
    <rPh sb="13" eb="15">
      <t>ヨヤク</t>
    </rPh>
    <rPh sb="15" eb="17">
      <t>ソウシン</t>
    </rPh>
    <phoneticPr fontId="4"/>
  </si>
  <si>
    <t xml:space="preserve">後で確認すべきメッセージを一時的に保管できること。また、対応後に保管場所から削除できること。
</t>
    <rPh sb="0" eb="1">
      <t>アト</t>
    </rPh>
    <rPh sb="2" eb="4">
      <t>カクニン</t>
    </rPh>
    <rPh sb="13" eb="16">
      <t>イチジテキ</t>
    </rPh>
    <rPh sb="17" eb="19">
      <t>ホカン</t>
    </rPh>
    <rPh sb="28" eb="30">
      <t>タイオウ</t>
    </rPh>
    <rPh sb="30" eb="31">
      <t>ゴ</t>
    </rPh>
    <rPh sb="32" eb="36">
      <t>ホカンバショ</t>
    </rPh>
    <rPh sb="38" eb="40">
      <t>サクジョ</t>
    </rPh>
    <phoneticPr fontId="4"/>
  </si>
  <si>
    <t xml:space="preserve">自分が参加しているルーム・コンタクトを対象に、メッセージを期間や送信者などを絞り込み、メッセージ内容やファイル名で横断検索ができること。
</t>
    <rPh sb="0" eb="2">
      <t>ジブン</t>
    </rPh>
    <rPh sb="3" eb="5">
      <t>サンカ</t>
    </rPh>
    <rPh sb="19" eb="21">
      <t>タイショウ</t>
    </rPh>
    <rPh sb="29" eb="31">
      <t>キカン</t>
    </rPh>
    <rPh sb="32" eb="35">
      <t>ソウシンシャ</t>
    </rPh>
    <rPh sb="38" eb="39">
      <t>シボ</t>
    </rPh>
    <rPh sb="40" eb="41">
      <t>コ</t>
    </rPh>
    <rPh sb="48" eb="50">
      <t>ナイヨウ</t>
    </rPh>
    <rPh sb="55" eb="56">
      <t>メイ</t>
    </rPh>
    <rPh sb="57" eb="59">
      <t>オウダン</t>
    </rPh>
    <rPh sb="59" eb="61">
      <t>ケンサク</t>
    </rPh>
    <phoneticPr fontId="4"/>
  </si>
  <si>
    <t xml:space="preserve">話題ごとにトピックを作って会話や議論を整理できること。
</t>
    <rPh sb="19" eb="21">
      <t>セイリ</t>
    </rPh>
    <phoneticPr fontId="4"/>
  </si>
  <si>
    <t xml:space="preserve">選択したトピックに含まれるメッセージのみ絞り込んで表示できること。
</t>
    <rPh sb="0" eb="2">
      <t>センタク</t>
    </rPh>
    <rPh sb="9" eb="10">
      <t>フク</t>
    </rPh>
    <rPh sb="20" eb="21">
      <t>シボ</t>
    </rPh>
    <rPh sb="22" eb="23">
      <t>コ</t>
    </rPh>
    <rPh sb="25" eb="27">
      <t>ヒョウジ</t>
    </rPh>
    <phoneticPr fontId="4"/>
  </si>
  <si>
    <t xml:space="preserve">スマートフォンアプリでタイムライン上のメッセージを他のチャットに複写できること。
</t>
    <rPh sb="17" eb="18">
      <t>ジョウ</t>
    </rPh>
    <phoneticPr fontId="4"/>
  </si>
  <si>
    <t xml:space="preserve">指定した時間になったら自動的に通知メッセージを送信するリマインダーが使えること。
</t>
    <rPh sb="34" eb="35">
      <t>ツカ</t>
    </rPh>
    <phoneticPr fontId="4"/>
  </si>
  <si>
    <t>ルーム
（グループチャット）</t>
    <phoneticPr fontId="4"/>
  </si>
  <si>
    <t xml:space="preserve">ルームアイコンを設定できること。
</t>
    <rPh sb="8" eb="10">
      <t>セッテイ</t>
    </rPh>
    <phoneticPr fontId="4"/>
  </si>
  <si>
    <t xml:space="preserve">ルームに参加しているメンバーの一覧を確認できること。
</t>
    <rPh sb="4" eb="6">
      <t>サンカ</t>
    </rPh>
    <rPh sb="15" eb="17">
      <t>イチラン</t>
    </rPh>
    <rPh sb="18" eb="20">
      <t>カクニン</t>
    </rPh>
    <phoneticPr fontId="4"/>
  </si>
  <si>
    <t xml:space="preserve">ルーム内のタスク管理ができること。
</t>
    <rPh sb="3" eb="4">
      <t>ナイ</t>
    </rPh>
    <rPh sb="8" eb="10">
      <t>カンリ</t>
    </rPh>
    <phoneticPr fontId="4"/>
  </si>
  <si>
    <t xml:space="preserve">ルーム内に投稿されたファイルを一覧表示できること。
</t>
    <rPh sb="3" eb="4">
      <t>ナイ</t>
    </rPh>
    <rPh sb="5" eb="7">
      <t>トウコウ</t>
    </rPh>
    <rPh sb="15" eb="17">
      <t>イチラン</t>
    </rPh>
    <rPh sb="17" eb="19">
      <t>ヒョウジ</t>
    </rPh>
    <phoneticPr fontId="4"/>
  </si>
  <si>
    <t xml:space="preserve">ルームに対する掲示板機能をもっていること。
</t>
    <rPh sb="4" eb="5">
      <t>タイ</t>
    </rPh>
    <rPh sb="7" eb="10">
      <t>ケイジバン</t>
    </rPh>
    <rPh sb="10" eb="12">
      <t>キノウ</t>
    </rPh>
    <phoneticPr fontId="4"/>
  </si>
  <si>
    <t xml:space="preserve">他のユーザーに対してルームの公開/非公開の設定ができること。
</t>
    <rPh sb="0" eb="1">
      <t>ホカ</t>
    </rPh>
    <rPh sb="7" eb="8">
      <t>タイ</t>
    </rPh>
    <rPh sb="14" eb="16">
      <t>コウカイ</t>
    </rPh>
    <rPh sb="17" eb="20">
      <t>ヒコウカイ</t>
    </rPh>
    <rPh sb="21" eb="23">
      <t>セッテイ</t>
    </rPh>
    <phoneticPr fontId="4"/>
  </si>
  <si>
    <t xml:space="preserve">ルーム毎に、退出許可/メッセージ送信許可/メンバー一覧表示許可/タスク追加許可/アンケート作成許可/ファイル送信許可/ファイルダウンロード許可の設定ができること。
</t>
    <rPh sb="3" eb="4">
      <t>ゴト</t>
    </rPh>
    <rPh sb="6" eb="8">
      <t>タイシュツ</t>
    </rPh>
    <rPh sb="8" eb="10">
      <t>キョカ</t>
    </rPh>
    <rPh sb="16" eb="18">
      <t>ソウシン</t>
    </rPh>
    <rPh sb="18" eb="20">
      <t>キョカ</t>
    </rPh>
    <rPh sb="25" eb="27">
      <t>イチラン</t>
    </rPh>
    <rPh sb="27" eb="29">
      <t>ヒョウジ</t>
    </rPh>
    <rPh sb="29" eb="31">
      <t>キョカ</t>
    </rPh>
    <rPh sb="35" eb="37">
      <t>ツイカ</t>
    </rPh>
    <rPh sb="37" eb="39">
      <t>キョカ</t>
    </rPh>
    <rPh sb="45" eb="47">
      <t>サクセイ</t>
    </rPh>
    <rPh sb="47" eb="49">
      <t>キョカ</t>
    </rPh>
    <rPh sb="54" eb="56">
      <t>ソウシン</t>
    </rPh>
    <rPh sb="56" eb="58">
      <t>キョカ</t>
    </rPh>
    <rPh sb="69" eb="71">
      <t>キョカ</t>
    </rPh>
    <rPh sb="72" eb="74">
      <t>セッテイ</t>
    </rPh>
    <phoneticPr fontId="4"/>
  </si>
  <si>
    <t xml:space="preserve">ルーム内に投稿されているファイル単位にダウンロードを禁止することができること。
</t>
    <rPh sb="3" eb="4">
      <t>ナイ</t>
    </rPh>
    <rPh sb="5" eb="7">
      <t>トウコウ</t>
    </rPh>
    <rPh sb="16" eb="18">
      <t>タンイ</t>
    </rPh>
    <rPh sb="26" eb="28">
      <t>キンシ</t>
    </rPh>
    <phoneticPr fontId="4"/>
  </si>
  <si>
    <t xml:space="preserve">ユーザー毎によく利用するルームをピン止め（一番上に配置）する事ができること。
</t>
    <rPh sb="4" eb="5">
      <t>ゴト</t>
    </rPh>
    <rPh sb="8" eb="10">
      <t>リヨウ</t>
    </rPh>
    <rPh sb="18" eb="19">
      <t>ド</t>
    </rPh>
    <rPh sb="21" eb="23">
      <t>イチバン</t>
    </rPh>
    <rPh sb="23" eb="24">
      <t>ウエ</t>
    </rPh>
    <rPh sb="25" eb="27">
      <t>ハイチ</t>
    </rPh>
    <rPh sb="30" eb="31">
      <t>コト</t>
    </rPh>
    <phoneticPr fontId="4"/>
  </si>
  <si>
    <t xml:space="preserve">ルーム単位に通知をOffにする設定を持っていること。
</t>
    <rPh sb="3" eb="5">
      <t>タンイ</t>
    </rPh>
    <rPh sb="6" eb="8">
      <t>ツウチ</t>
    </rPh>
    <rPh sb="15" eb="17">
      <t>セッテイ</t>
    </rPh>
    <rPh sb="18" eb="19">
      <t>モ</t>
    </rPh>
    <phoneticPr fontId="4"/>
  </si>
  <si>
    <t xml:space="preserve">ルームメンバーに「管理者」「標準メンバー」「閲覧者」の権限を設定できること。
</t>
    <rPh sb="27" eb="29">
      <t>ケンゲン</t>
    </rPh>
    <phoneticPr fontId="4"/>
  </si>
  <si>
    <t xml:space="preserve">ルーム管理者がルームのメッセージや添付ファイルを期間指定して一括エクスポートできること。
</t>
    <rPh sb="3" eb="6">
      <t>カンリシャ</t>
    </rPh>
    <rPh sb="24" eb="26">
      <t>キカン</t>
    </rPh>
    <rPh sb="26" eb="28">
      <t>シテイ</t>
    </rPh>
    <phoneticPr fontId="4"/>
  </si>
  <si>
    <t>コンタクト
（個人チャット）</t>
    <rPh sb="7" eb="9">
      <t>コジン</t>
    </rPh>
    <phoneticPr fontId="4"/>
  </si>
  <si>
    <t xml:space="preserve">コンタクト内のタスク管理ができること。
</t>
    <rPh sb="5" eb="6">
      <t>ナイ</t>
    </rPh>
    <rPh sb="10" eb="12">
      <t>カンリ</t>
    </rPh>
    <phoneticPr fontId="4"/>
  </si>
  <si>
    <t xml:space="preserve">コンタクト内に投稿されたファイルを一覧表示できること。
</t>
    <rPh sb="5" eb="6">
      <t>ナイ</t>
    </rPh>
    <rPh sb="7" eb="9">
      <t>トウコウ</t>
    </rPh>
    <rPh sb="17" eb="19">
      <t>イチラン</t>
    </rPh>
    <rPh sb="19" eb="21">
      <t>ヒョウジ</t>
    </rPh>
    <phoneticPr fontId="4"/>
  </si>
  <si>
    <t xml:space="preserve">ユーザー毎によく利用するコンタクトをピン止め（一番上に配置）する事ができること。
</t>
    <rPh sb="4" eb="5">
      <t>ゴト</t>
    </rPh>
    <rPh sb="8" eb="10">
      <t>リヨウ</t>
    </rPh>
    <rPh sb="20" eb="21">
      <t>ド</t>
    </rPh>
    <rPh sb="23" eb="25">
      <t>イチバン</t>
    </rPh>
    <rPh sb="25" eb="26">
      <t>ウエ</t>
    </rPh>
    <rPh sb="27" eb="29">
      <t>ハイチ</t>
    </rPh>
    <rPh sb="32" eb="33">
      <t>コト</t>
    </rPh>
    <phoneticPr fontId="4"/>
  </si>
  <si>
    <t xml:space="preserve">コンタクトユーザーに対してユーザー毎にラベルをつけることができること。
</t>
    <rPh sb="10" eb="11">
      <t>タイ</t>
    </rPh>
    <rPh sb="17" eb="18">
      <t>ゴト</t>
    </rPh>
    <phoneticPr fontId="4"/>
  </si>
  <si>
    <t xml:space="preserve">コンタクトユーザーの検索画面をもっていること。
</t>
    <rPh sb="10" eb="12">
      <t>ケンサク</t>
    </rPh>
    <rPh sb="12" eb="14">
      <t>ガメン</t>
    </rPh>
    <phoneticPr fontId="4"/>
  </si>
  <si>
    <t xml:space="preserve">コンタクトのメッセージや添付ファイルを期間指定して一括エクスポートできること。
</t>
    <phoneticPr fontId="4"/>
  </si>
  <si>
    <t>その他</t>
    <rPh sb="2" eb="3">
      <t>タ</t>
    </rPh>
    <phoneticPr fontId="4"/>
  </si>
  <si>
    <t xml:space="preserve">デスクトップ通知にメッセージ内容を表示できること。
</t>
    <phoneticPr fontId="4"/>
  </si>
  <si>
    <t xml:space="preserve">スマートフォンアプリのプッシュ通知でメッセージ内容を表示できること。
</t>
    <phoneticPr fontId="4"/>
  </si>
  <si>
    <t xml:space="preserve">ユーザー毎にプロフィール情報の編集ができ、項目よっては非公開にすることができること。
</t>
    <rPh sb="4" eb="5">
      <t>ゴト</t>
    </rPh>
    <rPh sb="12" eb="14">
      <t>ジョウホウ</t>
    </rPh>
    <rPh sb="15" eb="17">
      <t>ヘンシュウ</t>
    </rPh>
    <rPh sb="21" eb="23">
      <t>コウモク</t>
    </rPh>
    <rPh sb="27" eb="30">
      <t>ヒコウカイ</t>
    </rPh>
    <phoneticPr fontId="4"/>
  </si>
  <si>
    <t xml:space="preserve">システム通知APIを介して、Webの問い合わせフォームや監視システムなど、外部システムからユーザー・ルームに対してチャット通知を行うことができること。
</t>
    <phoneticPr fontId="4"/>
  </si>
  <si>
    <t xml:space="preserve">ネットワークを介して、グループウェアに登録されているユーザー情報と組織情報を取得・同期できること。
</t>
    <rPh sb="7" eb="8">
      <t>カイ</t>
    </rPh>
    <rPh sb="19" eb="21">
      <t>トウロク</t>
    </rPh>
    <rPh sb="30" eb="32">
      <t>ジョウホウ</t>
    </rPh>
    <rPh sb="33" eb="37">
      <t>ソシキジョウホウ</t>
    </rPh>
    <rPh sb="38" eb="40">
      <t>シュトク</t>
    </rPh>
    <rPh sb="41" eb="43">
      <t>ドウキ</t>
    </rPh>
    <phoneticPr fontId="4"/>
  </si>
  <si>
    <t>重要度</t>
    <rPh sb="0" eb="3">
      <t>ジュウヨウド</t>
    </rPh>
    <phoneticPr fontId="4"/>
  </si>
  <si>
    <t>備考</t>
    <rPh sb="0" eb="2">
      <t>ビコウ</t>
    </rPh>
    <phoneticPr fontId="4"/>
  </si>
  <si>
    <t>対応状況</t>
    <rPh sb="0" eb="4">
      <t>タイオウジョウキョウ</t>
    </rPh>
    <phoneticPr fontId="4"/>
  </si>
  <si>
    <t>「対応状況」欄に該当する記号を記入してください。</t>
    <rPh sb="1" eb="3">
      <t>タイオウ</t>
    </rPh>
    <rPh sb="3" eb="5">
      <t>ジョウキョウ</t>
    </rPh>
    <rPh sb="6" eb="7">
      <t>ラン</t>
    </rPh>
    <rPh sb="8" eb="10">
      <t>ガイトウ</t>
    </rPh>
    <rPh sb="12" eb="14">
      <t>キゴウ</t>
    </rPh>
    <rPh sb="15" eb="17">
      <t>キニュウ</t>
    </rPh>
    <phoneticPr fontId="4"/>
  </si>
  <si>
    <t>◎：標準機能で対応</t>
    <rPh sb="2" eb="4">
      <t>ヒョウジュン</t>
    </rPh>
    <rPh sb="4" eb="6">
      <t>キノウ</t>
    </rPh>
    <rPh sb="7" eb="9">
      <t>タイオウ</t>
    </rPh>
    <phoneticPr fontId="4"/>
  </si>
  <si>
    <t>〇：代替処理で対応（備考欄に実現方法を記入）</t>
    <rPh sb="2" eb="4">
      <t>ダイタイ</t>
    </rPh>
    <rPh sb="4" eb="6">
      <t>ショリ</t>
    </rPh>
    <rPh sb="7" eb="9">
      <t>タイオウ</t>
    </rPh>
    <rPh sb="10" eb="12">
      <t>ビコウ</t>
    </rPh>
    <rPh sb="12" eb="13">
      <t>ラン</t>
    </rPh>
    <rPh sb="14" eb="16">
      <t>ジツゲン</t>
    </rPh>
    <rPh sb="16" eb="18">
      <t>ホウホウ</t>
    </rPh>
    <rPh sb="19" eb="21">
      <t>キニュウ</t>
    </rPh>
    <phoneticPr fontId="4"/>
  </si>
  <si>
    <t>△：一つの要件で一部のみ実現でき、かつ実現できない内容については代替処理により対応（備考欄に実現できない内容、実現方法を記入）</t>
    <rPh sb="2" eb="3">
      <t>ヒト</t>
    </rPh>
    <rPh sb="5" eb="7">
      <t>ヨウケン</t>
    </rPh>
    <rPh sb="8" eb="10">
      <t>イチブ</t>
    </rPh>
    <rPh sb="12" eb="14">
      <t>ジツゲン</t>
    </rPh>
    <rPh sb="19" eb="21">
      <t>ジツゲン</t>
    </rPh>
    <rPh sb="25" eb="27">
      <t>ナイヨウ</t>
    </rPh>
    <rPh sb="32" eb="34">
      <t>ダイタイ</t>
    </rPh>
    <rPh sb="34" eb="36">
      <t>ショリ</t>
    </rPh>
    <rPh sb="39" eb="41">
      <t>タイオウ</t>
    </rPh>
    <rPh sb="42" eb="44">
      <t>ビコウ</t>
    </rPh>
    <rPh sb="44" eb="45">
      <t>ラン</t>
    </rPh>
    <rPh sb="46" eb="48">
      <t>ジツゲン</t>
    </rPh>
    <rPh sb="52" eb="54">
      <t>ナイヨウ</t>
    </rPh>
    <rPh sb="55" eb="57">
      <t>ジツゲン</t>
    </rPh>
    <rPh sb="57" eb="59">
      <t>ホウホウ</t>
    </rPh>
    <rPh sb="60" eb="62">
      <t>キニュウ</t>
    </rPh>
    <phoneticPr fontId="4"/>
  </si>
  <si>
    <t>×：対応不可</t>
    <rPh sb="2" eb="4">
      <t>タイオウ</t>
    </rPh>
    <rPh sb="4" eb="6">
      <t>フカ</t>
    </rPh>
    <phoneticPr fontId="4"/>
  </si>
  <si>
    <t>項番</t>
    <rPh sb="0" eb="2">
      <t>コウバン</t>
    </rPh>
    <phoneticPr fontId="4"/>
  </si>
  <si>
    <t>機能内容</t>
    <rPh sb="0" eb="2">
      <t>キノウ</t>
    </rPh>
    <rPh sb="2" eb="4">
      <t>ナイヨウ</t>
    </rPh>
    <phoneticPr fontId="0"/>
  </si>
  <si>
    <t>機能項目</t>
    <rPh sb="0" eb="4">
      <t>キノウコウモク</t>
    </rPh>
    <phoneticPr fontId="4"/>
  </si>
  <si>
    <t xml:space="preserve">社内ポータル機能を標準で持っていること。ポータルは、共通ポータル、個人ポータルを作成できること。
</t>
    <rPh sb="0" eb="2">
      <t>シャナイ</t>
    </rPh>
    <rPh sb="6" eb="8">
      <t>キノウ</t>
    </rPh>
    <rPh sb="9" eb="11">
      <t>ヒョウジュン</t>
    </rPh>
    <rPh sb="12" eb="13">
      <t>モ</t>
    </rPh>
    <rPh sb="33" eb="35">
      <t>コジン</t>
    </rPh>
    <phoneticPr fontId="4"/>
  </si>
  <si>
    <t xml:space="preserve">利用するディスプレイのサイズに応じて、画面の表示幅を設定できること。
</t>
    <rPh sb="26" eb="28">
      <t>セッテイ</t>
    </rPh>
    <phoneticPr fontId="4"/>
  </si>
  <si>
    <t xml:space="preserve">共通、各組織ごと、個人のポータルを作成できること。
</t>
    <rPh sb="0" eb="2">
      <t>キョウツウ</t>
    </rPh>
    <rPh sb="3" eb="4">
      <t>カク</t>
    </rPh>
    <rPh sb="4" eb="6">
      <t>ソシキ</t>
    </rPh>
    <rPh sb="9" eb="11">
      <t>コジン</t>
    </rPh>
    <rPh sb="17" eb="19">
      <t>サクセイ</t>
    </rPh>
    <phoneticPr fontId="4"/>
  </si>
  <si>
    <t>社内ソーシャル・簡易メッセージ機能</t>
    <rPh sb="0" eb="2">
      <t>シャナイ</t>
    </rPh>
    <rPh sb="8" eb="10">
      <t>カンイ</t>
    </rPh>
    <rPh sb="15" eb="17">
      <t>キノウ</t>
    </rPh>
    <phoneticPr fontId="4"/>
  </si>
  <si>
    <t xml:space="preserve">各機能に簡単な操作で遷移できること。
</t>
    <rPh sb="4" eb="6">
      <t>カンタン</t>
    </rPh>
    <phoneticPr fontId="4"/>
  </si>
  <si>
    <t xml:space="preserve">全機能の設定項目をまとめたメニューを有し、各機能の設定画面へ容易に遷移できること。
</t>
    <rPh sb="6" eb="8">
      <t>コウモク</t>
    </rPh>
    <rPh sb="18" eb="19">
      <t>ユウ</t>
    </rPh>
    <rPh sb="21" eb="24">
      <t>カクキノウ</t>
    </rPh>
    <rPh sb="25" eb="27">
      <t>セッテイ</t>
    </rPh>
    <rPh sb="27" eb="29">
      <t>ガメン</t>
    </rPh>
    <rPh sb="30" eb="32">
      <t>ヨウイ</t>
    </rPh>
    <rPh sb="33" eb="35">
      <t>センイ</t>
    </rPh>
    <phoneticPr fontId="4"/>
  </si>
  <si>
    <t xml:space="preserve">グループウェア内の各機能に登録されたデータに付箋をつけ、後から確認できること。
</t>
    <phoneticPr fontId="4"/>
  </si>
  <si>
    <t xml:space="preserve">ログインは ID とパスワードにより認証すること。
</t>
    <phoneticPr fontId="4"/>
  </si>
  <si>
    <t xml:space="preserve">アクセスログの保存期間（無期限も含む）を指定できること。
</t>
    <rPh sb="12" eb="15">
      <t>ムキゲン</t>
    </rPh>
    <rPh sb="16" eb="17">
      <t>フク</t>
    </rPh>
    <phoneticPr fontId="4"/>
  </si>
  <si>
    <t xml:space="preserve">保存期間（無期限も含む）を指定できること。
</t>
    <phoneticPr fontId="4"/>
  </si>
  <si>
    <t xml:space="preserve">保存期間（無期限も含む）を指定できること。（スケジュール、設備予約共通）
</t>
    <phoneticPr fontId="4"/>
  </si>
  <si>
    <t xml:space="preserve">ログインパスワードにおいて、パスワードポリシーを設定できること
</t>
    <rPh sb="24" eb="26">
      <t>セッテイ</t>
    </rPh>
    <phoneticPr fontId="4"/>
  </si>
  <si>
    <t xml:space="preserve">ポータルのコンテンツレイアウト変更は容易に行えること。
</t>
    <rPh sb="15" eb="17">
      <t>ヘンコウ</t>
    </rPh>
    <rPh sb="18" eb="20">
      <t>ヨウイ</t>
    </rPh>
    <rPh sb="21" eb="22">
      <t>オコナ</t>
    </rPh>
    <phoneticPr fontId="4"/>
  </si>
  <si>
    <t xml:space="preserve">時間、予定、場所の入力は、容易に行えること。
</t>
    <rPh sb="0" eb="2">
      <t>ジカン</t>
    </rPh>
    <rPh sb="3" eb="5">
      <t>ヨテイ</t>
    </rPh>
    <rPh sb="6" eb="8">
      <t>バショ</t>
    </rPh>
    <rPh sb="9" eb="11">
      <t>ニュウリョク</t>
    </rPh>
    <rPh sb="13" eb="15">
      <t>ヨウイ</t>
    </rPh>
    <rPh sb="16" eb="17">
      <t>オコナ</t>
    </rPh>
    <phoneticPr fontId="4"/>
  </si>
  <si>
    <t xml:space="preserve">スケジュール内容として詳細な入力ができること。
</t>
    <rPh sb="6" eb="8">
      <t>ナイヨウ</t>
    </rPh>
    <rPh sb="11" eb="13">
      <t>ショウサイ</t>
    </rPh>
    <rPh sb="14" eb="16">
      <t>ニュウリョク</t>
    </rPh>
    <phoneticPr fontId="4"/>
  </si>
  <si>
    <t xml:space="preserve">カレンダー上で、容易な操作で予定を登録できること。また、すでに登録されている予定の日付、開始時間、終了時間を、容易な操作で変更できること。
</t>
    <rPh sb="5" eb="6">
      <t>ジョウ</t>
    </rPh>
    <rPh sb="8" eb="10">
      <t>ヨウイ</t>
    </rPh>
    <rPh sb="11" eb="13">
      <t>ソウサ</t>
    </rPh>
    <rPh sb="41" eb="43">
      <t>ヒヅケ</t>
    </rPh>
    <rPh sb="55" eb="57">
      <t>ヨウイ</t>
    </rPh>
    <phoneticPr fontId="4"/>
  </si>
  <si>
    <t xml:space="preserve">他ユーザー、組織からのスケジュールのアクセス権設定が可能なこと。
</t>
    <rPh sb="0" eb="1">
      <t>タ</t>
    </rPh>
    <rPh sb="6" eb="8">
      <t>ソシキ</t>
    </rPh>
    <rPh sb="22" eb="23">
      <t>ケン</t>
    </rPh>
    <rPh sb="23" eb="25">
      <t>セッテイ</t>
    </rPh>
    <rPh sb="26" eb="28">
      <t>カノウ</t>
    </rPh>
    <phoneticPr fontId="4"/>
  </si>
  <si>
    <t xml:space="preserve">予定全体に対するアクセス権とは別に、予定1件ずつに対してもアクセス権を設定できること。
</t>
    <rPh sb="0" eb="2">
      <t>ヨテイ</t>
    </rPh>
    <rPh sb="2" eb="4">
      <t>ゼンタイ</t>
    </rPh>
    <rPh sb="5" eb="6">
      <t>タイ</t>
    </rPh>
    <rPh sb="12" eb="13">
      <t>ケン</t>
    </rPh>
    <rPh sb="15" eb="16">
      <t>ベツ</t>
    </rPh>
    <phoneticPr fontId="4"/>
  </si>
  <si>
    <t xml:space="preserve">期限を指定できること。
</t>
    <rPh sb="0" eb="2">
      <t>キゲン</t>
    </rPh>
    <rPh sb="3" eb="5">
      <t>シテイ</t>
    </rPh>
    <phoneticPr fontId="4"/>
  </si>
  <si>
    <t xml:space="preserve">メール、及び、フォルダを容易な操作で移動できること。
</t>
    <rPh sb="4" eb="5">
      <t>オヨ</t>
    </rPh>
    <rPh sb="12" eb="14">
      <t>ヨウイ</t>
    </rPh>
    <rPh sb="15" eb="17">
      <t>ソウサ</t>
    </rPh>
    <rPh sb="18" eb="20">
      <t>イドウ</t>
    </rPh>
    <phoneticPr fontId="4"/>
  </si>
  <si>
    <t xml:space="preserve">形式で複数件のメールの一括ダウンロード・一括インポートが可能であること。
</t>
    <rPh sb="0" eb="2">
      <t>ケイシキ</t>
    </rPh>
    <rPh sb="3" eb="5">
      <t>フクスウ</t>
    </rPh>
    <rPh sb="5" eb="6">
      <t>ケン</t>
    </rPh>
    <rPh sb="11" eb="13">
      <t>イッカツ</t>
    </rPh>
    <rPh sb="20" eb="22">
      <t>イッカツ</t>
    </rPh>
    <rPh sb="28" eb="30">
      <t>カノウ</t>
    </rPh>
    <phoneticPr fontId="4"/>
  </si>
  <si>
    <t xml:space="preserve">予約時間、利用目的の入力は、容易な操作で行えること。
</t>
    <rPh sb="0" eb="2">
      <t>ヨヤク</t>
    </rPh>
    <rPh sb="2" eb="4">
      <t>ジカン</t>
    </rPh>
    <rPh sb="5" eb="7">
      <t>リヨウ</t>
    </rPh>
    <rPh sb="7" eb="9">
      <t>モクテキ</t>
    </rPh>
    <rPh sb="10" eb="12">
      <t>ニュウリョク</t>
    </rPh>
    <rPh sb="14" eb="16">
      <t>ヨウイ</t>
    </rPh>
    <rPh sb="17" eb="19">
      <t>ソウサ</t>
    </rPh>
    <rPh sb="20" eb="21">
      <t>オコナ</t>
    </rPh>
    <phoneticPr fontId="4"/>
  </si>
  <si>
    <t xml:space="preserve">申請完了時に申請者に通知が可能なこと。
</t>
    <rPh sb="0" eb="2">
      <t>シンセイ</t>
    </rPh>
    <rPh sb="2" eb="4">
      <t>カンリョウ</t>
    </rPh>
    <rPh sb="4" eb="5">
      <t>ジ</t>
    </rPh>
    <rPh sb="6" eb="9">
      <t>シンセイシャ</t>
    </rPh>
    <rPh sb="10" eb="12">
      <t>ツウチ</t>
    </rPh>
    <rPh sb="13" eb="15">
      <t>カノウ</t>
    </rPh>
    <phoneticPr fontId="4"/>
  </si>
  <si>
    <t xml:space="preserve">承認者は通知で承認が必要な申請を確認できること。
</t>
    <rPh sb="0" eb="2">
      <t>ショウニン</t>
    </rPh>
    <rPh sb="2" eb="3">
      <t>シャ</t>
    </rPh>
    <rPh sb="4" eb="6">
      <t>ツウチ</t>
    </rPh>
    <rPh sb="7" eb="9">
      <t>ショウニン</t>
    </rPh>
    <rPh sb="10" eb="12">
      <t>ヒツヨウ</t>
    </rPh>
    <rPh sb="13" eb="15">
      <t>シンセイ</t>
    </rPh>
    <rPh sb="16" eb="18">
      <t>カクニン</t>
    </rPh>
    <phoneticPr fontId="4"/>
  </si>
  <si>
    <t xml:space="preserve">完了した申請書を文書管理機能に自動保存する際に通知を行えること。
</t>
    <rPh sb="23" eb="25">
      <t>ツウチ</t>
    </rPh>
    <rPh sb="26" eb="27">
      <t>オコナ</t>
    </rPh>
    <phoneticPr fontId="4"/>
  </si>
  <si>
    <t xml:space="preserve">受信した回覧に対して、「全員に返信」、「転送」、「複写して作成」「再送信」が行えること。
</t>
    <rPh sb="25" eb="27">
      <t>フクシャ</t>
    </rPh>
    <rPh sb="29" eb="31">
      <t>サクセイ</t>
    </rPh>
    <rPh sb="33" eb="36">
      <t>サイソウシン</t>
    </rPh>
    <phoneticPr fontId="4"/>
  </si>
  <si>
    <t xml:space="preserve">回覧、及びフォルダを容易な操作で移動できること。
</t>
    <rPh sb="0" eb="2">
      <t>カイラン</t>
    </rPh>
    <rPh sb="3" eb="4">
      <t>オヨ</t>
    </rPh>
    <rPh sb="10" eb="12">
      <t>ヨウイ</t>
    </rPh>
    <rPh sb="13" eb="15">
      <t>ソウサ</t>
    </rPh>
    <rPh sb="16" eb="18">
      <t>イドウ</t>
    </rPh>
    <phoneticPr fontId="4"/>
  </si>
  <si>
    <t xml:space="preserve">回覧内容の印刷表示が可能なこと。
</t>
    <rPh sb="0" eb="2">
      <t>カイラン</t>
    </rPh>
    <rPh sb="2" eb="4">
      <t>ナイヨウ</t>
    </rPh>
    <rPh sb="5" eb="7">
      <t>インサツ</t>
    </rPh>
    <rPh sb="7" eb="9">
      <t>ヒョウジ</t>
    </rPh>
    <rPh sb="10" eb="12">
      <t>カノウ</t>
    </rPh>
    <phoneticPr fontId="4"/>
  </si>
  <si>
    <t xml:space="preserve">文書の改訂履歴は最新データの他に、世代管理できること。
</t>
    <rPh sb="0" eb="2">
      <t>ブンショ</t>
    </rPh>
    <rPh sb="3" eb="5">
      <t>カイテイ</t>
    </rPh>
    <rPh sb="5" eb="7">
      <t>リレキ</t>
    </rPh>
    <rPh sb="8" eb="10">
      <t>サイシン</t>
    </rPh>
    <rPh sb="14" eb="15">
      <t>ホカ</t>
    </rPh>
    <rPh sb="17" eb="19">
      <t>セダイ</t>
    </rPh>
    <rPh sb="19" eb="21">
      <t>カンリ</t>
    </rPh>
    <phoneticPr fontId="4"/>
  </si>
  <si>
    <t xml:space="preserve">文書、及びフォルダを容易な操作で移動できること。
</t>
    <rPh sb="0" eb="2">
      <t>ブンショ</t>
    </rPh>
    <rPh sb="10" eb="12">
      <t>ヨウイ</t>
    </rPh>
    <phoneticPr fontId="4"/>
  </si>
  <si>
    <t xml:space="preserve">指定ディレクトリ/フォルダから文書の自動取込ができること。
</t>
    <rPh sb="0" eb="2">
      <t>シテイ</t>
    </rPh>
    <rPh sb="15" eb="17">
      <t>ブンショ</t>
    </rPh>
    <rPh sb="18" eb="20">
      <t>ジドウ</t>
    </rPh>
    <rPh sb="20" eb="22">
      <t>トリコミ</t>
    </rPh>
    <phoneticPr fontId="4"/>
  </si>
  <si>
    <t xml:space="preserve">アンケート完了時に、自分に通知を送ることができること。
</t>
    <phoneticPr fontId="4"/>
  </si>
  <si>
    <t xml:space="preserve">アンケート受信者はで受信があったことを確認できること。
</t>
    <phoneticPr fontId="4"/>
  </si>
  <si>
    <t>契約終了時にすべてのデータ（メッセージ・ファイル・ログ等）を確実に削除または返却できること。また削除完了の証明が提供されること</t>
    <rPh sb="0" eb="2">
      <t>ケイヤク</t>
    </rPh>
    <phoneticPr fontId="4"/>
  </si>
  <si>
    <t xml:space="preserve">サービスの稼働状況・障害情報をリアルタイムまたは定期的に確認できるステータスページまたはダッシュボードが提供されること
</t>
    <phoneticPr fontId="4"/>
  </si>
  <si>
    <t xml:space="preserve">今後、性能要件を上回るシステム負荷となった場合も、大規模なシステム更新を行わず、対応できること。
</t>
    <phoneticPr fontId="4"/>
  </si>
  <si>
    <t>必須</t>
    <rPh sb="0" eb="2">
      <t>ヒッスウ</t>
    </rPh>
    <phoneticPr fontId="4"/>
  </si>
  <si>
    <t>推奨</t>
    <rPh sb="0" eb="2">
      <t>スイショウ</t>
    </rPh>
    <phoneticPr fontId="4"/>
  </si>
  <si>
    <t xml:space="preserve">新着情報の通知の確認ができること。
</t>
    <phoneticPr fontId="4"/>
  </si>
  <si>
    <t xml:space="preserve">マニュアル（ヘルプ）を利用できること。
</t>
    <rPh sb="11" eb="13">
      <t>リヨウ</t>
    </rPh>
    <phoneticPr fontId="4"/>
  </si>
  <si>
    <t xml:space="preserve">メンションした相手にはプッシュ通知が届くとともに、通知機能やメンションの検索機能により、対象のメッセージを容易に見つけられること。
</t>
    <rPh sb="38" eb="40">
      <t>キノウ</t>
    </rPh>
    <rPh sb="53" eb="55">
      <t>ヨウイ</t>
    </rPh>
    <rPh sb="56" eb="57">
      <t>ミ</t>
    </rPh>
    <phoneticPr fontId="4"/>
  </si>
  <si>
    <t xml:space="preserve">ルームを分類、管理できること。
</t>
    <phoneticPr fontId="4"/>
  </si>
  <si>
    <t xml:space="preserve">ルーム・コンタクトなどに送信されているファイルを、任意のルーム・コンタクトに複写（コピー）できること。
</t>
    <phoneticPr fontId="4"/>
  </si>
  <si>
    <t xml:space="preserve">管理者画面上でルーム・コンタクト上のメッセージの内容やファイルを確認・検索できること。
</t>
    <phoneticPr fontId="4"/>
  </si>
  <si>
    <t xml:space="preserve">簡単な操作によりファイルを添付できること。
</t>
    <rPh sb="0" eb="2">
      <t>カンタン</t>
    </rPh>
    <rPh sb="3" eb="5">
      <t>ソウサ</t>
    </rPh>
    <rPh sb="13" eb="15">
      <t>テンプ</t>
    </rPh>
    <phoneticPr fontId="4"/>
  </si>
  <si>
    <t xml:space="preserve">ブラウザもしくはアプリを起動しなくても、新着メッセージ受信時にデスクトップ通知で確認できること。
</t>
    <rPh sb="12" eb="14">
      <t>キドウ</t>
    </rPh>
    <phoneticPr fontId="4"/>
  </si>
  <si>
    <t xml:space="preserve">簡易な操作で所属組織の異動や並び順を変更できること。
</t>
    <rPh sb="0" eb="2">
      <t>カンイ</t>
    </rPh>
    <rPh sb="3" eb="5">
      <t>ソウサ</t>
    </rPh>
    <phoneticPr fontId="4"/>
  </si>
  <si>
    <t xml:space="preserve">簡易な操作によりファイルを複数添付できること。
</t>
    <rPh sb="0" eb="2">
      <t>カンイ</t>
    </rPh>
    <rPh sb="3" eb="5">
      <t>ソウサ</t>
    </rPh>
    <rPh sb="13" eb="15">
      <t>フクスウ</t>
    </rPh>
    <rPh sb="15" eb="17">
      <t>テンプ</t>
    </rPh>
    <phoneticPr fontId="4"/>
  </si>
  <si>
    <t xml:space="preserve">簡易な操作により所属組織の異動や並び順を変更できること。
</t>
    <rPh sb="0" eb="2">
      <t>カンイ</t>
    </rPh>
    <phoneticPr fontId="4"/>
  </si>
  <si>
    <t xml:space="preserve">スケジュールの印刷ができること。
</t>
    <rPh sb="7" eb="9">
      <t>インサツ</t>
    </rPh>
    <phoneticPr fontId="4"/>
  </si>
  <si>
    <t xml:space="preserve">管理者は各ユーザーのメールボックス容量を指定できること。
</t>
    <rPh sb="0" eb="3">
      <t>カンリシャ</t>
    </rPh>
    <rPh sb="4" eb="5">
      <t>カク</t>
    </rPh>
    <rPh sb="17" eb="19">
      <t>ヨウリョウ</t>
    </rPh>
    <rPh sb="20" eb="22">
      <t>シテイ</t>
    </rPh>
    <phoneticPr fontId="4"/>
  </si>
  <si>
    <t xml:space="preserve">複数人で共有可能なアカウントを登録できること。（例）test@等の個人アドレスと、info@等の共有アドレスを、ログイン切り替えすることなく、ウェブメールの1画面で操作できる。また、受信トレイ、送信トレイをアドレスごとに分けて運用できる。
</t>
    <rPh sb="4" eb="6">
      <t>キョウユウ</t>
    </rPh>
    <rPh sb="6" eb="8">
      <t>カノウ</t>
    </rPh>
    <rPh sb="15" eb="17">
      <t>トウロク</t>
    </rPh>
    <rPh sb="24" eb="25">
      <t>レイ</t>
    </rPh>
    <rPh sb="31" eb="32">
      <t>トウ</t>
    </rPh>
    <rPh sb="33" eb="35">
      <t>コジン</t>
    </rPh>
    <rPh sb="46" eb="47">
      <t>トウ</t>
    </rPh>
    <rPh sb="48" eb="50">
      <t>キョウユウ</t>
    </rPh>
    <rPh sb="113" eb="115">
      <t>ウンヨウ</t>
    </rPh>
    <phoneticPr fontId="4"/>
  </si>
  <si>
    <t xml:space="preserve">外部との大容量ファイル転送ツール（ユーザー数無制限で全体容量１TB以上の利用が可能なツールで、共有作業についても対応していること。(別システムでも可)
</t>
    <rPh sb="0" eb="2">
      <t>ガイブ</t>
    </rPh>
    <rPh sb="66" eb="67">
      <t>ベツ</t>
    </rPh>
    <rPh sb="73" eb="74">
      <t>カ</t>
    </rPh>
    <phoneticPr fontId="4"/>
  </si>
  <si>
    <t>グループウェアのポータルや外部サイトに新着通知ガジェット、ルーム・コンタクトガジェットを追加できること。</t>
    <rPh sb="13" eb="15">
      <t>ガイブ</t>
    </rPh>
    <rPh sb="19" eb="23">
      <t>シンチャクツウチ</t>
    </rPh>
    <rPh sb="44" eb="46">
      <t>ツイカ</t>
    </rPh>
    <phoneticPr fontId="4"/>
  </si>
  <si>
    <t xml:space="preserve">ユーザー情報と組織情報のCSVファイルインポート、エクスポートができること。
</t>
    <rPh sb="4" eb="6">
      <t>ジョウホウ</t>
    </rPh>
    <rPh sb="7" eb="9">
      <t>ソシキ</t>
    </rPh>
    <rPh sb="9" eb="11">
      <t>ジョウホウ</t>
    </rPh>
    <phoneticPr fontId="4"/>
  </si>
  <si>
    <t>機能要件書（グループウェア）</t>
    <rPh sb="0" eb="2">
      <t>キノウ</t>
    </rPh>
    <rPh sb="2" eb="4">
      <t>ヨウケン</t>
    </rPh>
    <rPh sb="4" eb="5">
      <t>ショ</t>
    </rPh>
    <phoneticPr fontId="4"/>
  </si>
  <si>
    <t>機能要件書（チャットツール）</t>
    <rPh sb="0" eb="2">
      <t>キノウ</t>
    </rPh>
    <rPh sb="2" eb="4">
      <t>ヨウケン</t>
    </rPh>
    <rPh sb="4" eb="5">
      <t>ショ</t>
    </rPh>
    <phoneticPr fontId="4"/>
  </si>
  <si>
    <t xml:space="preserve">導入初期に必要な利用アカウント数は1,500アカウントとすること。
</t>
    <rPh sb="0" eb="2">
      <t>ドウニュウ</t>
    </rPh>
    <rPh sb="2" eb="4">
      <t>ショキ</t>
    </rPh>
    <rPh sb="5" eb="7">
      <t>ヒツヨウ</t>
    </rPh>
    <rPh sb="8" eb="10">
      <t>リヨウ</t>
    </rPh>
    <rPh sb="15" eb="16">
      <t>スウ</t>
    </rPh>
    <phoneticPr fontId="4"/>
  </si>
  <si>
    <t>庁舎内DMZ環境、クラウド環境などを利用し、庁内インターネット系ネットワーク並びに庁外の端末（BYOD等）から利用できること。</t>
    <rPh sb="0" eb="2">
      <t>チョウシャ</t>
    </rPh>
    <rPh sb="2" eb="3">
      <t>ナイ</t>
    </rPh>
    <rPh sb="6" eb="8">
      <t>カンキョウ</t>
    </rPh>
    <rPh sb="13" eb="15">
      <t>カンキョウ</t>
    </rPh>
    <rPh sb="18" eb="20">
      <t>リヨウ</t>
    </rPh>
    <rPh sb="22" eb="24">
      <t>チョウナイ</t>
    </rPh>
    <rPh sb="31" eb="32">
      <t>ケイ</t>
    </rPh>
    <rPh sb="38" eb="39">
      <t>ナラ</t>
    </rPh>
    <rPh sb="41" eb="42">
      <t>チョウ</t>
    </rPh>
    <rPh sb="42" eb="43">
      <t>ガイ</t>
    </rPh>
    <rPh sb="44" eb="46">
      <t>タンマツ</t>
    </rPh>
    <rPh sb="51" eb="52">
      <t>トウ</t>
    </rPh>
    <rPh sb="55" eb="57">
      <t>リヨウ</t>
    </rPh>
    <phoneticPr fontId="4"/>
  </si>
  <si>
    <t xml:space="preserve">導入初期に必要な利用アカウント数は1,400アカウントとすること。
</t>
    <rPh sb="0" eb="2">
      <t>ドウニュウ</t>
    </rPh>
    <rPh sb="2" eb="4">
      <t>ショキ</t>
    </rPh>
    <rPh sb="5" eb="7">
      <t>ヒツヨウ</t>
    </rPh>
    <rPh sb="8" eb="10">
      <t>リヨウ</t>
    </rPh>
    <rPh sb="15" eb="16">
      <t>スウ</t>
    </rPh>
    <phoneticPr fontId="4"/>
  </si>
  <si>
    <t>チャットは別シートにあります。</t>
    <rPh sb="5" eb="6">
      <t>ベツ</t>
    </rPh>
    <phoneticPr fontId="4"/>
  </si>
  <si>
    <t>グループウェアは別シートにあります。</t>
    <rPh sb="8" eb="9">
      <t>ベツ</t>
    </rPh>
    <phoneticPr fontId="4"/>
  </si>
  <si>
    <t>集計用</t>
    <rPh sb="0" eb="3">
      <t>シュウケイヨウ</t>
    </rPh>
    <phoneticPr fontId="12"/>
  </si>
  <si>
    <t>◎</t>
  </si>
  <si>
    <t>対応状況</t>
    <rPh sb="0" eb="4">
      <t>タイオウジョウキョウ</t>
    </rPh>
    <phoneticPr fontId="12"/>
  </si>
  <si>
    <t>必須</t>
    <rPh sb="0" eb="2">
      <t>ヒッス</t>
    </rPh>
    <phoneticPr fontId="12"/>
  </si>
  <si>
    <t>推奨</t>
    <rPh sb="0" eb="2">
      <t>スイショウ</t>
    </rPh>
    <phoneticPr fontId="12"/>
  </si>
  <si>
    <t>合計</t>
    <rPh sb="0" eb="2">
      <t>ゴウケイ</t>
    </rPh>
    <phoneticPr fontId="12"/>
  </si>
  <si>
    <t>〇</t>
  </si>
  <si>
    <t>△</t>
  </si>
  <si>
    <t>×</t>
  </si>
  <si>
    <t>未設定</t>
    <rPh sb="0" eb="3">
      <t>ミセッテイ</t>
    </rPh>
    <phoneticPr fontId="12"/>
  </si>
  <si>
    <t>グループウェア</t>
    <phoneticPr fontId="4"/>
  </si>
  <si>
    <t>チャットツール</t>
    <phoneticPr fontId="4"/>
  </si>
  <si>
    <t>管理者画面上でルーム毎のメッセージ数やファイル数を集計することができること。</t>
    <rPh sb="10" eb="11">
      <t>ゴト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</si>
</sst>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3"/>
      <charset val="128"/>
    </font>
    <font>
      <b/>
      <u/>
      <sz val="11"/>
      <name val="メイリオ"/>
      <family val="3"/>
      <charset val="128"/>
    </font>
    <font>
      <sz val="10"/>
      <color indexed="10"/>
      <name val="メイリオ"/>
      <family val="3"/>
      <charset val="128"/>
    </font>
    <font>
      <sz val="11"/>
      <color theme="1"/>
      <name val="ＭＳ Ｐゴシック"/>
      <family val="2"/>
      <scheme val="minor"/>
    </font>
    <font>
      <sz val="11"/>
      <name val="メイリオ"/>
      <family val="3"/>
      <charset val="128"/>
    </font>
    <font>
      <b/>
      <sz val="11"/>
      <color theme="0"/>
      <name val="メイリオ"/>
      <family val="3"/>
      <charset val="128"/>
    </font>
    <font>
      <b/>
      <u/>
      <sz val="14"/>
      <name val="メイリオ"/>
      <family val="3"/>
      <charset val="128"/>
    </font>
    <font>
      <sz val="11"/>
      <color theme="0"/>
      <name val="Meiryo UI"/>
      <family val="3"/>
      <charset val="128"/>
    </font>
    <font>
      <sz val="6"/>
      <name val="ＭＳ Ｐゴシック"/>
      <family val="2"/>
      <charset val="128"/>
      <scheme val="minor"/>
    </font>
    <font>
      <sz val="11"/>
      <color rgb="FF0000FF"/>
      <name val="Meiryo UI"/>
      <family val="3"/>
      <charset val="128"/>
    </font>
    <font>
      <sz val="11"/>
      <name val="Meiryo UI"/>
      <family val="3"/>
      <charset val="128"/>
    </font>
    <font>
      <b/>
      <sz val="11"/>
      <color theme="0"/>
      <name val="Meiryo UI"/>
      <family val="3"/>
      <charset val="128"/>
    </font>
    <font>
      <sz val="11"/>
      <color theme="1"/>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0070C0"/>
        <bgColor indexed="64"/>
      </patternFill>
    </fill>
  </fills>
  <borders count="10">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6">
    <xf numFmtId="0" fontId="0" fillId="0" borderId="0">
      <alignment vertical="center"/>
    </xf>
    <xf numFmtId="0" fontId="2" fillId="0" borderId="0">
      <alignment vertical="center"/>
    </xf>
    <xf numFmtId="0" fontId="7" fillId="0" borderId="0"/>
    <xf numFmtId="0" fontId="1" fillId="0" borderId="0">
      <alignment vertical="center"/>
    </xf>
    <xf numFmtId="0" fontId="1" fillId="0" borderId="0">
      <alignment vertical="center"/>
    </xf>
    <xf numFmtId="0" fontId="1" fillId="0" borderId="0">
      <alignment vertical="center"/>
    </xf>
  </cellStyleXfs>
  <cellXfs count="58">
    <xf numFmtId="0" fontId="0" fillId="0" borderId="0" xfId="0">
      <alignment vertical="center"/>
    </xf>
    <xf numFmtId="0" fontId="5" fillId="0" borderId="0" xfId="0" applyFont="1">
      <alignment vertical="center"/>
    </xf>
    <xf numFmtId="0" fontId="5" fillId="0" borderId="0" xfId="0" applyFont="1" applyAlignment="1">
      <alignment vertical="top"/>
    </xf>
    <xf numFmtId="0" fontId="8" fillId="0" borderId="0" xfId="0" applyFont="1">
      <alignment vertical="center"/>
    </xf>
    <xf numFmtId="0" fontId="8" fillId="0" borderId="0" xfId="0" applyFont="1" applyAlignment="1">
      <alignment horizontal="left" vertical="top"/>
    </xf>
    <xf numFmtId="0" fontId="8" fillId="0" borderId="1" xfId="0" applyFont="1" applyBorder="1" applyAlignment="1">
      <alignment horizontal="left" vertical="top" wrapText="1"/>
    </xf>
    <xf numFmtId="0" fontId="8" fillId="0" borderId="0" xfId="0" applyFont="1" applyAlignment="1">
      <alignment vertical="center" wrapText="1"/>
    </xf>
    <xf numFmtId="0" fontId="8" fillId="0" borderId="0" xfId="0" applyFont="1" applyAlignment="1">
      <alignment horizontal="left" vertical="top" wrapText="1"/>
    </xf>
    <xf numFmtId="0" fontId="10" fillId="0" borderId="0" xfId="0" applyFont="1" applyAlignment="1">
      <alignment vertical="top"/>
    </xf>
    <xf numFmtId="0" fontId="8" fillId="0" borderId="4" xfId="0" applyFont="1" applyBorder="1" applyAlignment="1">
      <alignment horizontal="left" vertical="top" wrapText="1"/>
    </xf>
    <xf numFmtId="0" fontId="8" fillId="0" borderId="6" xfId="0" applyFont="1" applyBorder="1" applyAlignment="1">
      <alignment horizontal="left" vertical="top" wrapText="1"/>
    </xf>
    <xf numFmtId="0" fontId="8" fillId="0" borderId="1" xfId="0" applyFont="1" applyBorder="1" applyAlignment="1">
      <alignment horizontal="right" vertical="top" wrapText="1"/>
    </xf>
    <xf numFmtId="49" fontId="8" fillId="0" borderId="1" xfId="0" applyNumberFormat="1" applyFont="1" applyBorder="1" applyAlignment="1">
      <alignment horizontal="left" vertical="top" wrapText="1"/>
    </xf>
    <xf numFmtId="0" fontId="8" fillId="0" borderId="2" xfId="0" applyFont="1" applyBorder="1" applyAlignment="1">
      <alignment horizontal="left" vertical="top" wrapText="1"/>
    </xf>
    <xf numFmtId="0" fontId="8" fillId="0" borderId="2" xfId="0" applyFont="1" applyBorder="1" applyAlignment="1">
      <alignment horizontal="right" vertical="top" wrapText="1"/>
    </xf>
    <xf numFmtId="0" fontId="8" fillId="0" borderId="1" xfId="0" applyFont="1" applyBorder="1" applyAlignment="1">
      <alignment vertical="center" wrapText="1"/>
    </xf>
    <xf numFmtId="0" fontId="8" fillId="0" borderId="2" xfId="0" applyFont="1" applyBorder="1" applyAlignment="1">
      <alignment vertical="center" wrapText="1"/>
    </xf>
    <xf numFmtId="0" fontId="10" fillId="0" borderId="0" xfId="0" applyFont="1">
      <alignment vertical="center"/>
    </xf>
    <xf numFmtId="49" fontId="8" fillId="0" borderId="2" xfId="0" applyNumberFormat="1" applyFont="1" applyBorder="1" applyAlignment="1">
      <alignment horizontal="left" vertical="top" wrapText="1"/>
    </xf>
    <xf numFmtId="0" fontId="11" fillId="4" borderId="8" xfId="3" applyFont="1" applyFill="1" applyBorder="1" applyAlignment="1">
      <alignment horizontal="center" vertical="center"/>
    </xf>
    <xf numFmtId="0" fontId="13" fillId="0" borderId="8" xfId="3" applyFont="1" applyBorder="1" applyAlignment="1">
      <alignment horizontal="center" vertical="center"/>
    </xf>
    <xf numFmtId="0" fontId="14" fillId="0" borderId="3" xfId="3" applyFont="1" applyBorder="1" applyAlignment="1">
      <alignment horizontal="center" vertical="center"/>
    </xf>
    <xf numFmtId="0" fontId="14" fillId="0" borderId="1" xfId="3" applyFont="1" applyBorder="1" applyAlignment="1">
      <alignment horizontal="center" vertical="center"/>
    </xf>
    <xf numFmtId="0" fontId="14" fillId="0" borderId="2" xfId="3"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9" fillId="3" borderId="9" xfId="0" applyFont="1" applyFill="1" applyBorder="1" applyAlignment="1">
      <alignment horizontal="center" vertical="center"/>
    </xf>
    <xf numFmtId="0" fontId="9" fillId="3" borderId="9" xfId="0" applyFont="1" applyFill="1" applyBorder="1" applyAlignment="1">
      <alignment horizontal="center" vertical="center" shrinkToFit="1"/>
    </xf>
    <xf numFmtId="0" fontId="8" fillId="0" borderId="6" xfId="0" applyFont="1" applyBorder="1" applyAlignment="1">
      <alignment horizontal="right" vertical="top" wrapText="1"/>
    </xf>
    <xf numFmtId="0" fontId="8" fillId="0" borderId="6" xfId="0" applyFont="1" applyBorder="1" applyAlignment="1">
      <alignment horizontal="center" vertical="center" wrapText="1"/>
    </xf>
    <xf numFmtId="0" fontId="14" fillId="0" borderId="6" xfId="3" applyFont="1" applyBorder="1" applyAlignment="1">
      <alignment horizontal="center" vertical="center"/>
    </xf>
    <xf numFmtId="0" fontId="8" fillId="0" borderId="3" xfId="0" applyFont="1" applyBorder="1" applyAlignment="1">
      <alignment horizontal="right" vertical="top" wrapText="1"/>
    </xf>
    <xf numFmtId="0" fontId="8" fillId="0" borderId="3" xfId="0" applyFont="1" applyBorder="1" applyAlignment="1">
      <alignment horizontal="left" vertical="top" wrapText="1"/>
    </xf>
    <xf numFmtId="0" fontId="8" fillId="0" borderId="3" xfId="0" applyFont="1" applyBorder="1" applyAlignment="1">
      <alignment horizontal="center" vertical="center" wrapText="1"/>
    </xf>
    <xf numFmtId="0" fontId="9" fillId="3" borderId="9" xfId="0" applyFont="1" applyFill="1" applyBorder="1" applyAlignment="1">
      <alignment horizontal="right" vertical="center" shrinkToFit="1"/>
    </xf>
    <xf numFmtId="0" fontId="15" fillId="4" borderId="9" xfId="3" applyFont="1" applyFill="1" applyBorder="1" applyAlignment="1">
      <alignment horizontal="center" vertical="center" shrinkToFit="1"/>
    </xf>
    <xf numFmtId="0" fontId="8" fillId="2" borderId="3" xfId="0" applyFont="1" applyFill="1" applyBorder="1" applyAlignment="1">
      <alignment horizontal="right" vertical="top" wrapText="1"/>
    </xf>
    <xf numFmtId="0" fontId="8" fillId="2" borderId="3" xfId="0" applyFont="1" applyFill="1" applyBorder="1" applyAlignment="1">
      <alignment horizontal="left" vertical="top" wrapText="1"/>
    </xf>
    <xf numFmtId="0" fontId="8" fillId="0" borderId="1" xfId="0" applyFont="1" applyBorder="1" applyAlignment="1">
      <alignment vertical="top" wrapText="1"/>
    </xf>
    <xf numFmtId="0" fontId="1" fillId="0" borderId="8" xfId="4" applyBorder="1" applyAlignment="1">
      <alignment horizontal="center" vertical="center"/>
    </xf>
    <xf numFmtId="0" fontId="1" fillId="0" borderId="0" xfId="4">
      <alignment vertical="center"/>
    </xf>
    <xf numFmtId="0" fontId="16" fillId="0" borderId="8" xfId="5" applyFont="1" applyBorder="1" applyAlignment="1">
      <alignment horizontal="center" vertical="center"/>
    </xf>
    <xf numFmtId="0" fontId="1" fillId="0" borderId="8" xfId="4" applyBorder="1" applyAlignment="1">
      <alignment horizontal="right" vertical="center"/>
    </xf>
    <xf numFmtId="0" fontId="1" fillId="0" borderId="8" xfId="4" applyBorder="1">
      <alignment vertical="center"/>
    </xf>
    <xf numFmtId="0" fontId="8" fillId="2" borderId="3"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0" borderId="9" xfId="0" applyFont="1" applyBorder="1" applyAlignment="1">
      <alignment horizontal="left"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0" fontId="8" fillId="0" borderId="6" xfId="0" applyFont="1" applyBorder="1" applyAlignment="1">
      <alignment horizontal="left" vertical="top" wrapText="1"/>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vertical="top" wrapText="1"/>
    </xf>
    <xf numFmtId="0" fontId="8" fillId="0" borderId="1" xfId="0" applyFont="1" applyBorder="1" applyAlignment="1">
      <alignment vertical="top" wrapText="1"/>
    </xf>
    <xf numFmtId="0" fontId="8" fillId="0" borderId="2" xfId="0" applyFont="1" applyBorder="1" applyAlignment="1">
      <alignment vertical="top" wrapText="1"/>
    </xf>
    <xf numFmtId="0" fontId="8" fillId="0" borderId="6" xfId="0" applyFont="1" applyBorder="1" applyAlignment="1">
      <alignment vertical="top" wrapText="1"/>
    </xf>
    <xf numFmtId="0" fontId="8" fillId="0" borderId="3" xfId="0" applyFont="1" applyBorder="1" applyAlignment="1">
      <alignment horizontal="left" vertical="top" wrapText="1"/>
    </xf>
  </cellXfs>
  <cellStyles count="6">
    <cellStyle name="Normal" xfId="3" xr:uid="{3EA51760-B452-4A23-8567-E18EDE1AE9AE}"/>
    <cellStyle name="Normal 2" xfId="5" xr:uid="{98CA88B5-CDC1-4BE3-A10F-D254F35EDBA9}"/>
    <cellStyle name="標準" xfId="0" builtinId="0"/>
    <cellStyle name="標準 2" xfId="1" xr:uid="{B3D5872A-F7DB-4953-9231-A9DA9F3B2789}"/>
    <cellStyle name="標準 2 2" xfId="4" xr:uid="{3A7479F5-2369-48F5-B26D-C61F420C7882}"/>
    <cellStyle name="標準 3" xfId="2" xr:uid="{3C2E7100-8C84-4017-BD94-61FAAAF23E52}"/>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66"/>
      <color rgb="FFFFFF99"/>
      <color rgb="FF4B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32667-D066-43FB-9A04-F2695E9804D4}">
  <sheetPr>
    <pageSetUpPr fitToPage="1"/>
  </sheetPr>
  <dimension ref="A1:I393"/>
  <sheetViews>
    <sheetView tabSelected="1" zoomScaleNormal="100" zoomScalePageLayoutView="85" workbookViewId="0"/>
  </sheetViews>
  <sheetFormatPr defaultColWidth="9" defaultRowHeight="18.75" outlineLevelCol="1" x14ac:dyDescent="0.15"/>
  <cols>
    <col min="1" max="1" width="2.625" style="4" customWidth="1"/>
    <col min="2" max="2" width="15.625" style="7" customWidth="1"/>
    <col min="3" max="3" width="5.625" style="4" customWidth="1"/>
    <col min="4" max="4" width="75.625" style="7" customWidth="1"/>
    <col min="5" max="6" width="7.625" style="4" customWidth="1"/>
    <col min="7" max="7" width="30.625" style="4" customWidth="1"/>
    <col min="8" max="8" width="6.625" style="4" hidden="1" customWidth="1" outlineLevel="1"/>
    <col min="9" max="9" width="9" style="4" collapsed="1"/>
    <col min="10" max="16384" width="9" style="4"/>
  </cols>
  <sheetData>
    <row r="1" spans="1:8" ht="22.5" x14ac:dyDescent="0.15">
      <c r="A1" s="8" t="s">
        <v>500</v>
      </c>
      <c r="B1" s="2"/>
      <c r="C1" s="2"/>
      <c r="E1" s="4" t="s">
        <v>505</v>
      </c>
    </row>
    <row r="2" spans="1:8" x14ac:dyDescent="0.15">
      <c r="B2" s="4" t="s">
        <v>437</v>
      </c>
      <c r="D2" s="4"/>
    </row>
    <row r="3" spans="1:8" x14ac:dyDescent="0.15">
      <c r="B3" s="4" t="s">
        <v>438</v>
      </c>
      <c r="D3" s="4"/>
    </row>
    <row r="4" spans="1:8" x14ac:dyDescent="0.15">
      <c r="B4" s="4" t="s">
        <v>439</v>
      </c>
      <c r="D4" s="4"/>
    </row>
    <row r="5" spans="1:8" x14ac:dyDescent="0.15">
      <c r="B5" s="4" t="s">
        <v>440</v>
      </c>
      <c r="D5" s="4"/>
    </row>
    <row r="6" spans="1:8" x14ac:dyDescent="0.15">
      <c r="B6" s="4" t="s">
        <v>441</v>
      </c>
      <c r="D6" s="4"/>
    </row>
    <row r="7" spans="1:8" x14ac:dyDescent="0.15">
      <c r="B7" s="4"/>
      <c r="D7" s="4"/>
    </row>
    <row r="8" spans="1:8" ht="20.100000000000001" customHeight="1" x14ac:dyDescent="0.15">
      <c r="B8" s="26" t="s">
        <v>444</v>
      </c>
      <c r="C8" s="26" t="s">
        <v>442</v>
      </c>
      <c r="D8" s="26" t="s">
        <v>443</v>
      </c>
      <c r="E8" s="26" t="s">
        <v>434</v>
      </c>
      <c r="F8" s="27" t="s">
        <v>436</v>
      </c>
      <c r="G8" s="26" t="s">
        <v>435</v>
      </c>
      <c r="H8" s="19" t="s">
        <v>507</v>
      </c>
    </row>
    <row r="9" spans="1:8" ht="36" customHeight="1" x14ac:dyDescent="0.15">
      <c r="B9" s="47" t="s">
        <v>335</v>
      </c>
      <c r="C9" s="31">
        <f>ROW()-8</f>
        <v>1</v>
      </c>
      <c r="D9" s="32" t="s">
        <v>68</v>
      </c>
      <c r="E9" s="33" t="s">
        <v>481</v>
      </c>
      <c r="F9" s="21"/>
      <c r="G9" s="32"/>
      <c r="H9" s="20" t="str">
        <f>E9&amp;F9</f>
        <v>必須</v>
      </c>
    </row>
    <row r="10" spans="1:8" ht="24.95" customHeight="1" x14ac:dyDescent="0.15">
      <c r="B10" s="48"/>
      <c r="C10" s="11">
        <f t="shared" ref="C10:C70" si="0">ROW()-8</f>
        <v>2</v>
      </c>
      <c r="D10" s="5" t="s">
        <v>504</v>
      </c>
      <c r="E10" s="24" t="s">
        <v>481</v>
      </c>
      <c r="F10" s="22"/>
      <c r="G10" s="5"/>
      <c r="H10" s="20" t="str">
        <f t="shared" ref="H10:H73" si="1">E10&amp;F10</f>
        <v>必須</v>
      </c>
    </row>
    <row r="11" spans="1:8" ht="36" customHeight="1" x14ac:dyDescent="0.15">
      <c r="B11" s="48"/>
      <c r="C11" s="11">
        <f t="shared" si="0"/>
        <v>3</v>
      </c>
      <c r="D11" s="5" t="s">
        <v>445</v>
      </c>
      <c r="E11" s="24" t="s">
        <v>481</v>
      </c>
      <c r="F11" s="22"/>
      <c r="G11" s="5"/>
      <c r="H11" s="20" t="str">
        <f t="shared" si="1"/>
        <v>必須</v>
      </c>
    </row>
    <row r="12" spans="1:8" ht="24.95" customHeight="1" x14ac:dyDescent="0.15">
      <c r="B12" s="48"/>
      <c r="C12" s="11">
        <f t="shared" si="0"/>
        <v>4</v>
      </c>
      <c r="D12" s="5" t="s">
        <v>69</v>
      </c>
      <c r="E12" s="24" t="s">
        <v>481</v>
      </c>
      <c r="F12" s="22"/>
      <c r="G12" s="5"/>
      <c r="H12" s="20" t="str">
        <f t="shared" si="1"/>
        <v>必須</v>
      </c>
    </row>
    <row r="13" spans="1:8" ht="24.95" customHeight="1" x14ac:dyDescent="0.15">
      <c r="B13" s="48"/>
      <c r="C13" s="11">
        <f t="shared" si="0"/>
        <v>5</v>
      </c>
      <c r="D13" s="5" t="s">
        <v>70</v>
      </c>
      <c r="E13" s="24" t="s">
        <v>482</v>
      </c>
      <c r="F13" s="22"/>
      <c r="G13" s="5"/>
      <c r="H13" s="20" t="str">
        <f t="shared" si="1"/>
        <v>推奨</v>
      </c>
    </row>
    <row r="14" spans="1:8" ht="36" customHeight="1" x14ac:dyDescent="0.15">
      <c r="B14" s="48"/>
      <c r="C14" s="11">
        <f t="shared" si="0"/>
        <v>6</v>
      </c>
      <c r="D14" s="5" t="s">
        <v>33</v>
      </c>
      <c r="E14" s="24" t="s">
        <v>481</v>
      </c>
      <c r="F14" s="22"/>
      <c r="G14" s="5"/>
      <c r="H14" s="20" t="str">
        <f t="shared" si="1"/>
        <v>必須</v>
      </c>
    </row>
    <row r="15" spans="1:8" ht="24.95" customHeight="1" x14ac:dyDescent="0.15">
      <c r="B15" s="48"/>
      <c r="C15" s="11">
        <f t="shared" si="0"/>
        <v>7</v>
      </c>
      <c r="D15" s="5" t="s">
        <v>71</v>
      </c>
      <c r="E15" s="24" t="s">
        <v>481</v>
      </c>
      <c r="F15" s="22"/>
      <c r="G15" s="5"/>
      <c r="H15" s="20" t="str">
        <f t="shared" si="1"/>
        <v>必須</v>
      </c>
    </row>
    <row r="16" spans="1:8" ht="24.95" customHeight="1" x14ac:dyDescent="0.15">
      <c r="B16" s="48"/>
      <c r="C16" s="11">
        <f t="shared" si="0"/>
        <v>8</v>
      </c>
      <c r="D16" s="5" t="s">
        <v>72</v>
      </c>
      <c r="E16" s="24" t="s">
        <v>481</v>
      </c>
      <c r="F16" s="22"/>
      <c r="G16" s="5"/>
      <c r="H16" s="20" t="str">
        <f t="shared" si="1"/>
        <v>必須</v>
      </c>
    </row>
    <row r="17" spans="2:8" ht="24.95" customHeight="1" x14ac:dyDescent="0.15">
      <c r="B17" s="48"/>
      <c r="C17" s="11">
        <f t="shared" si="0"/>
        <v>9</v>
      </c>
      <c r="D17" s="5" t="s">
        <v>73</v>
      </c>
      <c r="E17" s="24" t="s">
        <v>481</v>
      </c>
      <c r="F17" s="22"/>
      <c r="G17" s="5"/>
      <c r="H17" s="20" t="str">
        <f t="shared" si="1"/>
        <v>必須</v>
      </c>
    </row>
    <row r="18" spans="2:8" ht="24.95" customHeight="1" x14ac:dyDescent="0.15">
      <c r="B18" s="48"/>
      <c r="C18" s="11">
        <f t="shared" si="0"/>
        <v>10</v>
      </c>
      <c r="D18" s="5" t="s">
        <v>74</v>
      </c>
      <c r="E18" s="24" t="s">
        <v>481</v>
      </c>
      <c r="F18" s="22"/>
      <c r="G18" s="5"/>
      <c r="H18" s="20" t="str">
        <f t="shared" si="1"/>
        <v>必須</v>
      </c>
    </row>
    <row r="19" spans="2:8" ht="24.95" customHeight="1" x14ac:dyDescent="0.15">
      <c r="B19" s="48"/>
      <c r="C19" s="11">
        <f t="shared" si="0"/>
        <v>11</v>
      </c>
      <c r="D19" s="5" t="s">
        <v>75</v>
      </c>
      <c r="E19" s="24" t="s">
        <v>481</v>
      </c>
      <c r="F19" s="22"/>
      <c r="G19" s="5"/>
      <c r="H19" s="20" t="str">
        <f t="shared" si="1"/>
        <v>必須</v>
      </c>
    </row>
    <row r="20" spans="2:8" ht="24.95" customHeight="1" x14ac:dyDescent="0.15">
      <c r="B20" s="48"/>
      <c r="C20" s="11">
        <f t="shared" si="0"/>
        <v>12</v>
      </c>
      <c r="D20" s="5" t="s">
        <v>76</v>
      </c>
      <c r="E20" s="24" t="s">
        <v>481</v>
      </c>
      <c r="F20" s="22"/>
      <c r="G20" s="5"/>
      <c r="H20" s="20" t="str">
        <f t="shared" si="1"/>
        <v>必須</v>
      </c>
    </row>
    <row r="21" spans="2:8" ht="24.95" customHeight="1" x14ac:dyDescent="0.15">
      <c r="B21" s="48"/>
      <c r="C21" s="11">
        <f t="shared" si="0"/>
        <v>13</v>
      </c>
      <c r="D21" s="5" t="s">
        <v>77</v>
      </c>
      <c r="E21" s="24" t="s">
        <v>481</v>
      </c>
      <c r="F21" s="22"/>
      <c r="G21" s="5"/>
      <c r="H21" s="20" t="str">
        <f t="shared" si="1"/>
        <v>必須</v>
      </c>
    </row>
    <row r="22" spans="2:8" ht="24.95" customHeight="1" x14ac:dyDescent="0.15">
      <c r="B22" s="48"/>
      <c r="C22" s="11">
        <f t="shared" si="0"/>
        <v>14</v>
      </c>
      <c r="D22" s="5" t="s">
        <v>79</v>
      </c>
      <c r="E22" s="24" t="s">
        <v>482</v>
      </c>
      <c r="F22" s="22"/>
      <c r="G22" s="5"/>
      <c r="H22" s="20" t="str">
        <f t="shared" si="1"/>
        <v>推奨</v>
      </c>
    </row>
    <row r="23" spans="2:8" ht="24.95" customHeight="1" x14ac:dyDescent="0.15">
      <c r="B23" s="48"/>
      <c r="C23" s="11">
        <f t="shared" si="0"/>
        <v>15</v>
      </c>
      <c r="D23" s="5" t="s">
        <v>78</v>
      </c>
      <c r="E23" s="24" t="s">
        <v>481</v>
      </c>
      <c r="F23" s="22"/>
      <c r="G23" s="5"/>
      <c r="H23" s="20" t="str">
        <f t="shared" si="1"/>
        <v>必須</v>
      </c>
    </row>
    <row r="24" spans="2:8" ht="24.95" customHeight="1" x14ac:dyDescent="0.15">
      <c r="B24" s="48"/>
      <c r="C24" s="11">
        <f t="shared" si="0"/>
        <v>16</v>
      </c>
      <c r="D24" s="12" t="s">
        <v>80</v>
      </c>
      <c r="E24" s="24" t="s">
        <v>481</v>
      </c>
      <c r="F24" s="22"/>
      <c r="G24" s="12"/>
      <c r="H24" s="20" t="str">
        <f t="shared" si="1"/>
        <v>必須</v>
      </c>
    </row>
    <row r="25" spans="2:8" ht="24.95" customHeight="1" x14ac:dyDescent="0.15">
      <c r="B25" s="48"/>
      <c r="C25" s="11">
        <f t="shared" si="0"/>
        <v>17</v>
      </c>
      <c r="D25" s="12" t="s">
        <v>304</v>
      </c>
      <c r="E25" s="24" t="s">
        <v>482</v>
      </c>
      <c r="F25" s="22"/>
      <c r="G25" s="12"/>
      <c r="H25" s="20" t="str">
        <f t="shared" si="1"/>
        <v>推奨</v>
      </c>
    </row>
    <row r="26" spans="2:8" ht="54.75" customHeight="1" x14ac:dyDescent="0.15">
      <c r="B26" s="48"/>
      <c r="C26" s="11">
        <f t="shared" si="0"/>
        <v>18</v>
      </c>
      <c r="D26" s="12" t="s">
        <v>497</v>
      </c>
      <c r="E26" s="24" t="s">
        <v>481</v>
      </c>
      <c r="F26" s="22"/>
      <c r="G26" s="12"/>
      <c r="H26" s="20" t="str">
        <f t="shared" si="1"/>
        <v>必須</v>
      </c>
    </row>
    <row r="27" spans="2:8" ht="36" customHeight="1" x14ac:dyDescent="0.15">
      <c r="B27" s="48"/>
      <c r="C27" s="11">
        <f t="shared" si="0"/>
        <v>19</v>
      </c>
      <c r="D27" s="5" t="s">
        <v>480</v>
      </c>
      <c r="E27" s="24" t="s">
        <v>481</v>
      </c>
      <c r="F27" s="22"/>
      <c r="G27" s="5"/>
      <c r="H27" s="20" t="str">
        <f t="shared" si="1"/>
        <v>必須</v>
      </c>
    </row>
    <row r="28" spans="2:8" ht="24.95" customHeight="1" x14ac:dyDescent="0.15">
      <c r="B28" s="48"/>
      <c r="C28" s="11">
        <f t="shared" si="0"/>
        <v>20</v>
      </c>
      <c r="D28" s="5" t="s">
        <v>449</v>
      </c>
      <c r="E28" s="24" t="s">
        <v>481</v>
      </c>
      <c r="F28" s="22"/>
      <c r="G28" s="5"/>
      <c r="H28" s="20" t="str">
        <f t="shared" si="1"/>
        <v>必須</v>
      </c>
    </row>
    <row r="29" spans="2:8" ht="36" customHeight="1" x14ac:dyDescent="0.15">
      <c r="B29" s="48"/>
      <c r="C29" s="11">
        <f t="shared" si="0"/>
        <v>21</v>
      </c>
      <c r="D29" s="5" t="s">
        <v>450</v>
      </c>
      <c r="E29" s="24" t="s">
        <v>481</v>
      </c>
      <c r="F29" s="22"/>
      <c r="G29" s="5"/>
      <c r="H29" s="20" t="str">
        <f t="shared" si="1"/>
        <v>必須</v>
      </c>
    </row>
    <row r="30" spans="2:8" ht="36" customHeight="1" x14ac:dyDescent="0.15">
      <c r="B30" s="48"/>
      <c r="C30" s="11">
        <f t="shared" si="0"/>
        <v>22</v>
      </c>
      <c r="D30" s="5" t="s">
        <v>81</v>
      </c>
      <c r="E30" s="24" t="s">
        <v>481</v>
      </c>
      <c r="F30" s="22"/>
      <c r="G30" s="5"/>
      <c r="H30" s="20" t="str">
        <f t="shared" si="1"/>
        <v>必須</v>
      </c>
    </row>
    <row r="31" spans="2:8" ht="36" customHeight="1" x14ac:dyDescent="0.15">
      <c r="B31" s="48"/>
      <c r="C31" s="11">
        <f t="shared" si="0"/>
        <v>23</v>
      </c>
      <c r="D31" s="5" t="s">
        <v>82</v>
      </c>
      <c r="E31" s="24" t="s">
        <v>481</v>
      </c>
      <c r="F31" s="22"/>
      <c r="G31" s="5"/>
      <c r="H31" s="20" t="str">
        <f t="shared" si="1"/>
        <v>必須</v>
      </c>
    </row>
    <row r="32" spans="2:8" ht="36" customHeight="1" x14ac:dyDescent="0.15">
      <c r="B32" s="48"/>
      <c r="C32" s="11">
        <f t="shared" si="0"/>
        <v>24</v>
      </c>
      <c r="D32" s="5" t="s">
        <v>83</v>
      </c>
      <c r="E32" s="24" t="s">
        <v>481</v>
      </c>
      <c r="F32" s="22"/>
      <c r="G32" s="5"/>
      <c r="H32" s="20" t="str">
        <f t="shared" si="1"/>
        <v>必須</v>
      </c>
    </row>
    <row r="33" spans="2:8" ht="24.95" customHeight="1" x14ac:dyDescent="0.15">
      <c r="B33" s="48"/>
      <c r="C33" s="11">
        <f t="shared" si="0"/>
        <v>25</v>
      </c>
      <c r="D33" s="5" t="s">
        <v>84</v>
      </c>
      <c r="E33" s="24" t="s">
        <v>481</v>
      </c>
      <c r="F33" s="22"/>
      <c r="G33" s="5"/>
      <c r="H33" s="20" t="str">
        <f t="shared" si="1"/>
        <v>必須</v>
      </c>
    </row>
    <row r="34" spans="2:8" ht="36" customHeight="1" x14ac:dyDescent="0.15">
      <c r="B34" s="48"/>
      <c r="C34" s="11">
        <f t="shared" si="0"/>
        <v>26</v>
      </c>
      <c r="D34" s="5" t="s">
        <v>13</v>
      </c>
      <c r="E34" s="24" t="s">
        <v>481</v>
      </c>
      <c r="F34" s="22"/>
      <c r="G34" s="5"/>
      <c r="H34" s="20" t="str">
        <f t="shared" si="1"/>
        <v>必須</v>
      </c>
    </row>
    <row r="35" spans="2:8" ht="24.95" customHeight="1" x14ac:dyDescent="0.15">
      <c r="B35" s="48"/>
      <c r="C35" s="11">
        <f t="shared" si="0"/>
        <v>27</v>
      </c>
      <c r="D35" s="5" t="s">
        <v>492</v>
      </c>
      <c r="E35" s="24" t="s">
        <v>481</v>
      </c>
      <c r="F35" s="22"/>
      <c r="G35" s="5"/>
      <c r="H35" s="20" t="str">
        <f t="shared" si="1"/>
        <v>必須</v>
      </c>
    </row>
    <row r="36" spans="2:8" ht="24.95" customHeight="1" x14ac:dyDescent="0.15">
      <c r="B36" s="48"/>
      <c r="C36" s="11">
        <f t="shared" si="0"/>
        <v>28</v>
      </c>
      <c r="D36" s="5" t="s">
        <v>85</v>
      </c>
      <c r="E36" s="24" t="s">
        <v>482</v>
      </c>
      <c r="F36" s="22"/>
      <c r="G36" s="5"/>
      <c r="H36" s="20" t="str">
        <f t="shared" si="1"/>
        <v>推奨</v>
      </c>
    </row>
    <row r="37" spans="2:8" ht="36" customHeight="1" x14ac:dyDescent="0.15">
      <c r="B37" s="48"/>
      <c r="C37" s="11">
        <f t="shared" si="0"/>
        <v>29</v>
      </c>
      <c r="D37" s="5" t="s">
        <v>451</v>
      </c>
      <c r="E37" s="24" t="s">
        <v>482</v>
      </c>
      <c r="F37" s="22"/>
      <c r="G37" s="5"/>
      <c r="H37" s="20" t="str">
        <f t="shared" si="1"/>
        <v>推奨</v>
      </c>
    </row>
    <row r="38" spans="2:8" ht="24.95" customHeight="1" x14ac:dyDescent="0.15">
      <c r="B38" s="48"/>
      <c r="C38" s="11">
        <f t="shared" si="0"/>
        <v>30</v>
      </c>
      <c r="D38" s="5" t="s">
        <v>86</v>
      </c>
      <c r="E38" s="24" t="s">
        <v>481</v>
      </c>
      <c r="F38" s="22"/>
      <c r="G38" s="5"/>
      <c r="H38" s="20" t="str">
        <f t="shared" si="1"/>
        <v>必須</v>
      </c>
    </row>
    <row r="39" spans="2:8" ht="24.95" customHeight="1" x14ac:dyDescent="0.15">
      <c r="B39" s="48"/>
      <c r="C39" s="11">
        <f t="shared" si="0"/>
        <v>31</v>
      </c>
      <c r="D39" s="5" t="s">
        <v>452</v>
      </c>
      <c r="E39" s="24" t="s">
        <v>481</v>
      </c>
      <c r="F39" s="22"/>
      <c r="G39" s="5"/>
      <c r="H39" s="20" t="str">
        <f t="shared" si="1"/>
        <v>必須</v>
      </c>
    </row>
    <row r="40" spans="2:8" ht="24.95" customHeight="1" x14ac:dyDescent="0.15">
      <c r="B40" s="48"/>
      <c r="C40" s="11">
        <f t="shared" si="0"/>
        <v>32</v>
      </c>
      <c r="D40" s="5" t="s">
        <v>87</v>
      </c>
      <c r="E40" s="24" t="s">
        <v>481</v>
      </c>
      <c r="F40" s="22"/>
      <c r="G40" s="5"/>
      <c r="H40" s="20" t="str">
        <f t="shared" si="1"/>
        <v>必須</v>
      </c>
    </row>
    <row r="41" spans="2:8" ht="24.95" customHeight="1" x14ac:dyDescent="0.15">
      <c r="B41" s="48"/>
      <c r="C41" s="11">
        <f t="shared" si="0"/>
        <v>33</v>
      </c>
      <c r="D41" s="5" t="s">
        <v>88</v>
      </c>
      <c r="E41" s="24" t="s">
        <v>481</v>
      </c>
      <c r="F41" s="22"/>
      <c r="G41" s="5"/>
      <c r="H41" s="20" t="str">
        <f t="shared" si="1"/>
        <v>必須</v>
      </c>
    </row>
    <row r="42" spans="2:8" ht="36" customHeight="1" x14ac:dyDescent="0.15">
      <c r="B42" s="48"/>
      <c r="C42" s="11">
        <f t="shared" si="0"/>
        <v>34</v>
      </c>
      <c r="D42" s="5" t="s">
        <v>266</v>
      </c>
      <c r="E42" s="24" t="s">
        <v>482</v>
      </c>
      <c r="F42" s="22"/>
      <c r="G42" s="5"/>
      <c r="H42" s="20" t="str">
        <f t="shared" si="1"/>
        <v>推奨</v>
      </c>
    </row>
    <row r="43" spans="2:8" ht="24.95" customHeight="1" x14ac:dyDescent="0.15">
      <c r="B43" s="48"/>
      <c r="C43" s="11">
        <f t="shared" si="0"/>
        <v>35</v>
      </c>
      <c r="D43" s="5" t="s">
        <v>446</v>
      </c>
      <c r="E43" s="24" t="s">
        <v>481</v>
      </c>
      <c r="F43" s="22"/>
      <c r="G43" s="5"/>
      <c r="H43" s="20" t="str">
        <f t="shared" si="1"/>
        <v>必須</v>
      </c>
    </row>
    <row r="44" spans="2:8" ht="60" customHeight="1" x14ac:dyDescent="0.15">
      <c r="B44" s="48"/>
      <c r="C44" s="11">
        <f t="shared" si="0"/>
        <v>36</v>
      </c>
      <c r="D44" s="5" t="s">
        <v>46</v>
      </c>
      <c r="E44" s="24" t="s">
        <v>481</v>
      </c>
      <c r="F44" s="22"/>
      <c r="G44" s="5"/>
      <c r="H44" s="20" t="str">
        <f t="shared" si="1"/>
        <v>必須</v>
      </c>
    </row>
    <row r="45" spans="2:8" ht="24.95" customHeight="1" x14ac:dyDescent="0.15">
      <c r="B45" s="48"/>
      <c r="C45" s="11">
        <f t="shared" si="0"/>
        <v>37</v>
      </c>
      <c r="D45" s="5" t="s">
        <v>89</v>
      </c>
      <c r="E45" s="24" t="s">
        <v>481</v>
      </c>
      <c r="F45" s="22"/>
      <c r="G45" s="5"/>
      <c r="H45" s="20" t="str">
        <f t="shared" si="1"/>
        <v>必須</v>
      </c>
    </row>
    <row r="46" spans="2:8" ht="36" customHeight="1" x14ac:dyDescent="0.15">
      <c r="B46" s="48"/>
      <c r="C46" s="11">
        <f t="shared" si="0"/>
        <v>38</v>
      </c>
      <c r="D46" s="5" t="s">
        <v>327</v>
      </c>
      <c r="E46" s="24" t="s">
        <v>481</v>
      </c>
      <c r="F46" s="22"/>
      <c r="G46" s="5"/>
      <c r="H46" s="20" t="str">
        <f t="shared" si="1"/>
        <v>必須</v>
      </c>
    </row>
    <row r="47" spans="2:8" ht="24.95" customHeight="1" x14ac:dyDescent="0.15">
      <c r="B47" s="48"/>
      <c r="C47" s="11">
        <f t="shared" si="0"/>
        <v>39</v>
      </c>
      <c r="D47" s="5" t="s">
        <v>90</v>
      </c>
      <c r="E47" s="24" t="s">
        <v>481</v>
      </c>
      <c r="F47" s="22"/>
      <c r="G47" s="5"/>
      <c r="H47" s="20" t="str">
        <f t="shared" si="1"/>
        <v>必須</v>
      </c>
    </row>
    <row r="48" spans="2:8" ht="24.95" customHeight="1" x14ac:dyDescent="0.15">
      <c r="B48" s="48"/>
      <c r="C48" s="11">
        <f t="shared" si="0"/>
        <v>40</v>
      </c>
      <c r="D48" s="5" t="s">
        <v>91</v>
      </c>
      <c r="E48" s="24" t="s">
        <v>481</v>
      </c>
      <c r="F48" s="22"/>
      <c r="G48" s="5"/>
      <c r="H48" s="20" t="str">
        <f t="shared" si="1"/>
        <v>必須</v>
      </c>
    </row>
    <row r="49" spans="2:8" ht="24.95" customHeight="1" x14ac:dyDescent="0.15">
      <c r="B49" s="48"/>
      <c r="C49" s="11">
        <f t="shared" si="0"/>
        <v>41</v>
      </c>
      <c r="D49" s="5" t="s">
        <v>303</v>
      </c>
      <c r="E49" s="24" t="s">
        <v>481</v>
      </c>
      <c r="F49" s="22"/>
      <c r="G49" s="5"/>
      <c r="H49" s="20" t="str">
        <f t="shared" si="1"/>
        <v>必須</v>
      </c>
    </row>
    <row r="50" spans="2:8" ht="24.95" customHeight="1" x14ac:dyDescent="0.15">
      <c r="B50" s="48"/>
      <c r="C50" s="11">
        <f t="shared" si="0"/>
        <v>42</v>
      </c>
      <c r="D50" s="5" t="s">
        <v>27</v>
      </c>
      <c r="E50" s="24" t="s">
        <v>481</v>
      </c>
      <c r="F50" s="22"/>
      <c r="G50" s="5"/>
      <c r="H50" s="20" t="str">
        <f t="shared" si="1"/>
        <v>必須</v>
      </c>
    </row>
    <row r="51" spans="2:8" ht="24.95" customHeight="1" x14ac:dyDescent="0.15">
      <c r="B51" s="49"/>
      <c r="C51" s="14">
        <f t="shared" si="0"/>
        <v>43</v>
      </c>
      <c r="D51" s="13" t="s">
        <v>279</v>
      </c>
      <c r="E51" s="25" t="s">
        <v>481</v>
      </c>
      <c r="F51" s="23"/>
      <c r="G51" s="13"/>
      <c r="H51" s="20" t="str">
        <f t="shared" si="1"/>
        <v>必須</v>
      </c>
    </row>
    <row r="52" spans="2:8" ht="36" customHeight="1" x14ac:dyDescent="0.15">
      <c r="B52" s="57" t="s">
        <v>47</v>
      </c>
      <c r="C52" s="31">
        <f t="shared" si="0"/>
        <v>44</v>
      </c>
      <c r="D52" s="32" t="s">
        <v>55</v>
      </c>
      <c r="E52" s="33" t="s">
        <v>481</v>
      </c>
      <c r="F52" s="21"/>
      <c r="G52" s="32"/>
      <c r="H52" s="20" t="str">
        <f t="shared" si="1"/>
        <v>必須</v>
      </c>
    </row>
    <row r="53" spans="2:8" ht="24.95" customHeight="1" x14ac:dyDescent="0.15">
      <c r="B53" s="51"/>
      <c r="C53" s="11">
        <f t="shared" si="0"/>
        <v>45</v>
      </c>
      <c r="D53" s="5" t="s">
        <v>92</v>
      </c>
      <c r="E53" s="24" t="s">
        <v>481</v>
      </c>
      <c r="F53" s="22"/>
      <c r="G53" s="5"/>
      <c r="H53" s="20" t="str">
        <f t="shared" si="1"/>
        <v>必須</v>
      </c>
    </row>
    <row r="54" spans="2:8" ht="24.95" customHeight="1" x14ac:dyDescent="0.15">
      <c r="B54" s="51"/>
      <c r="C54" s="11">
        <f t="shared" si="0"/>
        <v>46</v>
      </c>
      <c r="D54" s="5" t="s">
        <v>493</v>
      </c>
      <c r="E54" s="24" t="s">
        <v>481</v>
      </c>
      <c r="F54" s="22"/>
      <c r="G54" s="5"/>
      <c r="H54" s="20" t="str">
        <f t="shared" si="1"/>
        <v>必須</v>
      </c>
    </row>
    <row r="55" spans="2:8" ht="55.5" customHeight="1" x14ac:dyDescent="0.15">
      <c r="B55" s="51"/>
      <c r="C55" s="11">
        <f t="shared" si="0"/>
        <v>47</v>
      </c>
      <c r="D55" s="5" t="s">
        <v>56</v>
      </c>
      <c r="E55" s="24" t="s">
        <v>481</v>
      </c>
      <c r="F55" s="22"/>
      <c r="G55" s="5"/>
      <c r="H55" s="20" t="str">
        <f t="shared" si="1"/>
        <v>必須</v>
      </c>
    </row>
    <row r="56" spans="2:8" ht="78" customHeight="1" x14ac:dyDescent="0.15">
      <c r="B56" s="51"/>
      <c r="C56" s="11">
        <f t="shared" si="0"/>
        <v>48</v>
      </c>
      <c r="D56" s="5" t="s">
        <v>45</v>
      </c>
      <c r="E56" s="24" t="s">
        <v>481</v>
      </c>
      <c r="F56" s="22"/>
      <c r="G56" s="5"/>
      <c r="H56" s="20" t="str">
        <f t="shared" si="1"/>
        <v>必須</v>
      </c>
    </row>
    <row r="57" spans="2:8" ht="24.95" customHeight="1" x14ac:dyDescent="0.15">
      <c r="B57" s="51"/>
      <c r="C57" s="11">
        <f t="shared" si="0"/>
        <v>49</v>
      </c>
      <c r="D57" s="5" t="s">
        <v>93</v>
      </c>
      <c r="E57" s="24" t="s">
        <v>481</v>
      </c>
      <c r="F57" s="22"/>
      <c r="G57" s="5"/>
      <c r="H57" s="20" t="str">
        <f t="shared" si="1"/>
        <v>必須</v>
      </c>
    </row>
    <row r="58" spans="2:8" ht="24.95" customHeight="1" x14ac:dyDescent="0.15">
      <c r="B58" s="51"/>
      <c r="C58" s="11">
        <f t="shared" si="0"/>
        <v>50</v>
      </c>
      <c r="D58" s="5" t="s">
        <v>94</v>
      </c>
      <c r="E58" s="24" t="s">
        <v>481</v>
      </c>
      <c r="F58" s="22"/>
      <c r="G58" s="5"/>
      <c r="H58" s="20" t="str">
        <f t="shared" si="1"/>
        <v>必須</v>
      </c>
    </row>
    <row r="59" spans="2:8" ht="36" customHeight="1" x14ac:dyDescent="0.15">
      <c r="B59" s="51"/>
      <c r="C59" s="11">
        <f t="shared" si="0"/>
        <v>51</v>
      </c>
      <c r="D59" s="5" t="s">
        <v>267</v>
      </c>
      <c r="E59" s="24" t="s">
        <v>481</v>
      </c>
      <c r="F59" s="22"/>
      <c r="G59" s="5"/>
      <c r="H59" s="20" t="str">
        <f t="shared" si="1"/>
        <v>必須</v>
      </c>
    </row>
    <row r="60" spans="2:8" ht="24.95" customHeight="1" x14ac:dyDescent="0.15">
      <c r="B60" s="51"/>
      <c r="C60" s="11">
        <f t="shared" si="0"/>
        <v>52</v>
      </c>
      <c r="D60" s="5" t="s">
        <v>95</v>
      </c>
      <c r="E60" s="24" t="s">
        <v>481</v>
      </c>
      <c r="F60" s="22"/>
      <c r="G60" s="5"/>
      <c r="H60" s="20" t="str">
        <f t="shared" si="1"/>
        <v>必須</v>
      </c>
    </row>
    <row r="61" spans="2:8" ht="36" customHeight="1" x14ac:dyDescent="0.15">
      <c r="B61" s="51"/>
      <c r="C61" s="11">
        <f t="shared" si="0"/>
        <v>53</v>
      </c>
      <c r="D61" s="5" t="s">
        <v>43</v>
      </c>
      <c r="E61" s="24" t="s">
        <v>481</v>
      </c>
      <c r="F61" s="22"/>
      <c r="G61" s="5"/>
      <c r="H61" s="20" t="str">
        <f t="shared" si="1"/>
        <v>必須</v>
      </c>
    </row>
    <row r="62" spans="2:8" ht="60" customHeight="1" x14ac:dyDescent="0.15">
      <c r="B62" s="51"/>
      <c r="C62" s="11">
        <f t="shared" si="0"/>
        <v>54</v>
      </c>
      <c r="D62" s="5" t="s">
        <v>96</v>
      </c>
      <c r="E62" s="24" t="s">
        <v>481</v>
      </c>
      <c r="F62" s="22"/>
      <c r="G62" s="5"/>
      <c r="H62" s="20" t="str">
        <f t="shared" si="1"/>
        <v>必須</v>
      </c>
    </row>
    <row r="63" spans="2:8" ht="24.95" customHeight="1" x14ac:dyDescent="0.15">
      <c r="B63" s="51"/>
      <c r="C63" s="11">
        <f t="shared" si="0"/>
        <v>55</v>
      </c>
      <c r="D63" s="5" t="s">
        <v>97</v>
      </c>
      <c r="E63" s="24" t="s">
        <v>481</v>
      </c>
      <c r="F63" s="22"/>
      <c r="G63" s="5"/>
      <c r="H63" s="20" t="str">
        <f t="shared" si="1"/>
        <v>必須</v>
      </c>
    </row>
    <row r="64" spans="2:8" ht="24.95" customHeight="1" x14ac:dyDescent="0.15">
      <c r="B64" s="51"/>
      <c r="C64" s="11">
        <f t="shared" si="0"/>
        <v>56</v>
      </c>
      <c r="D64" s="5" t="s">
        <v>456</v>
      </c>
      <c r="E64" s="24" t="s">
        <v>481</v>
      </c>
      <c r="F64" s="22"/>
      <c r="G64" s="5"/>
      <c r="H64" s="20" t="str">
        <f t="shared" si="1"/>
        <v>必須</v>
      </c>
    </row>
    <row r="65" spans="2:8" ht="36" customHeight="1" x14ac:dyDescent="0.15">
      <c r="B65" s="51"/>
      <c r="C65" s="11">
        <f t="shared" si="0"/>
        <v>57</v>
      </c>
      <c r="D65" s="5" t="s">
        <v>31</v>
      </c>
      <c r="E65" s="24" t="s">
        <v>481</v>
      </c>
      <c r="F65" s="22"/>
      <c r="G65" s="5"/>
      <c r="H65" s="20" t="str">
        <f t="shared" si="1"/>
        <v>必須</v>
      </c>
    </row>
    <row r="66" spans="2:8" ht="36" customHeight="1" x14ac:dyDescent="0.15">
      <c r="B66" s="51"/>
      <c r="C66" s="11">
        <f t="shared" si="0"/>
        <v>58</v>
      </c>
      <c r="D66" s="5" t="s">
        <v>51</v>
      </c>
      <c r="E66" s="24" t="s">
        <v>482</v>
      </c>
      <c r="F66" s="22"/>
      <c r="G66" s="5"/>
      <c r="H66" s="20" t="str">
        <f t="shared" si="1"/>
        <v>推奨</v>
      </c>
    </row>
    <row r="67" spans="2:8" ht="36" customHeight="1" x14ac:dyDescent="0.15">
      <c r="B67" s="51"/>
      <c r="C67" s="11">
        <f t="shared" si="0"/>
        <v>59</v>
      </c>
      <c r="D67" s="5" t="s">
        <v>48</v>
      </c>
      <c r="E67" s="24" t="s">
        <v>482</v>
      </c>
      <c r="F67" s="22"/>
      <c r="G67" s="5"/>
      <c r="H67" s="20" t="str">
        <f t="shared" si="1"/>
        <v>推奨</v>
      </c>
    </row>
    <row r="68" spans="2:8" ht="24.95" customHeight="1" x14ac:dyDescent="0.15">
      <c r="B68" s="51"/>
      <c r="C68" s="11">
        <f t="shared" si="0"/>
        <v>60</v>
      </c>
      <c r="D68" s="5" t="s">
        <v>98</v>
      </c>
      <c r="E68" s="24" t="s">
        <v>481</v>
      </c>
      <c r="F68" s="22"/>
      <c r="G68" s="5"/>
      <c r="H68" s="20" t="str">
        <f t="shared" si="1"/>
        <v>必須</v>
      </c>
    </row>
    <row r="69" spans="2:8" ht="24.95" customHeight="1" x14ac:dyDescent="0.15">
      <c r="B69" s="51"/>
      <c r="C69" s="11">
        <f t="shared" si="0"/>
        <v>61</v>
      </c>
      <c r="D69" s="5" t="s">
        <v>328</v>
      </c>
      <c r="E69" s="24" t="s">
        <v>481</v>
      </c>
      <c r="F69" s="22"/>
      <c r="G69" s="5"/>
      <c r="H69" s="20" t="str">
        <f t="shared" si="1"/>
        <v>必須</v>
      </c>
    </row>
    <row r="70" spans="2:8" ht="24.95" customHeight="1" x14ac:dyDescent="0.15">
      <c r="B70" s="51"/>
      <c r="C70" s="11">
        <f t="shared" si="0"/>
        <v>62</v>
      </c>
      <c r="D70" s="5" t="s">
        <v>99</v>
      </c>
      <c r="E70" s="24" t="s">
        <v>481</v>
      </c>
      <c r="F70" s="22"/>
      <c r="G70" s="5"/>
      <c r="H70" s="20" t="str">
        <f t="shared" si="1"/>
        <v>必須</v>
      </c>
    </row>
    <row r="71" spans="2:8" ht="36" customHeight="1" x14ac:dyDescent="0.15">
      <c r="B71" s="51"/>
      <c r="C71" s="11">
        <f t="shared" ref="C71:C134" si="2">ROW()-8</f>
        <v>63</v>
      </c>
      <c r="D71" s="5" t="s">
        <v>104</v>
      </c>
      <c r="E71" s="24" t="s">
        <v>481</v>
      </c>
      <c r="F71" s="22"/>
      <c r="G71" s="5"/>
      <c r="H71" s="20" t="str">
        <f t="shared" si="1"/>
        <v>必須</v>
      </c>
    </row>
    <row r="72" spans="2:8" ht="36" customHeight="1" x14ac:dyDescent="0.15">
      <c r="B72" s="51"/>
      <c r="C72" s="11">
        <f t="shared" si="2"/>
        <v>64</v>
      </c>
      <c r="D72" s="5" t="s">
        <v>32</v>
      </c>
      <c r="E72" s="24" t="s">
        <v>481</v>
      </c>
      <c r="F72" s="22"/>
      <c r="G72" s="5"/>
      <c r="H72" s="20" t="str">
        <f t="shared" si="1"/>
        <v>必須</v>
      </c>
    </row>
    <row r="73" spans="2:8" ht="24.95" customHeight="1" x14ac:dyDescent="0.15">
      <c r="B73" s="51"/>
      <c r="C73" s="11">
        <f t="shared" si="2"/>
        <v>65</v>
      </c>
      <c r="D73" s="5" t="s">
        <v>100</v>
      </c>
      <c r="E73" s="24" t="s">
        <v>481</v>
      </c>
      <c r="F73" s="22"/>
      <c r="G73" s="5"/>
      <c r="H73" s="20" t="str">
        <f t="shared" si="1"/>
        <v>必須</v>
      </c>
    </row>
    <row r="74" spans="2:8" ht="24.95" customHeight="1" x14ac:dyDescent="0.15">
      <c r="B74" s="51"/>
      <c r="C74" s="11">
        <f t="shared" si="2"/>
        <v>66</v>
      </c>
      <c r="D74" s="5" t="s">
        <v>453</v>
      </c>
      <c r="E74" s="24" t="s">
        <v>481</v>
      </c>
      <c r="F74" s="22"/>
      <c r="G74" s="5"/>
      <c r="H74" s="20" t="str">
        <f t="shared" ref="H74:H137" si="3">E74&amp;F74</f>
        <v>必須</v>
      </c>
    </row>
    <row r="75" spans="2:8" ht="24.95" customHeight="1" x14ac:dyDescent="0.15">
      <c r="B75" s="52"/>
      <c r="C75" s="14">
        <f t="shared" si="2"/>
        <v>67</v>
      </c>
      <c r="D75" s="13" t="s">
        <v>101</v>
      </c>
      <c r="E75" s="25" t="s">
        <v>481</v>
      </c>
      <c r="F75" s="23"/>
      <c r="G75" s="13"/>
      <c r="H75" s="20" t="str">
        <f t="shared" si="3"/>
        <v>必須</v>
      </c>
    </row>
    <row r="76" spans="2:8" ht="24.95" customHeight="1" x14ac:dyDescent="0.15">
      <c r="B76" s="57" t="s">
        <v>10</v>
      </c>
      <c r="C76" s="31">
        <f t="shared" si="2"/>
        <v>68</v>
      </c>
      <c r="D76" s="32" t="s">
        <v>447</v>
      </c>
      <c r="E76" s="33" t="s">
        <v>481</v>
      </c>
      <c r="F76" s="21"/>
      <c r="G76" s="32"/>
      <c r="H76" s="20" t="str">
        <f t="shared" si="3"/>
        <v>必須</v>
      </c>
    </row>
    <row r="77" spans="2:8" ht="24.95" customHeight="1" x14ac:dyDescent="0.15">
      <c r="B77" s="51"/>
      <c r="C77" s="11">
        <f t="shared" si="2"/>
        <v>69</v>
      </c>
      <c r="D77" s="5" t="s">
        <v>23</v>
      </c>
      <c r="E77" s="24" t="s">
        <v>481</v>
      </c>
      <c r="F77" s="22"/>
      <c r="G77" s="5"/>
      <c r="H77" s="20" t="str">
        <f t="shared" si="3"/>
        <v>必須</v>
      </c>
    </row>
    <row r="78" spans="2:8" ht="24.95" customHeight="1" x14ac:dyDescent="0.15">
      <c r="B78" s="51"/>
      <c r="C78" s="11">
        <f t="shared" si="2"/>
        <v>70</v>
      </c>
      <c r="D78" s="5" t="s">
        <v>342</v>
      </c>
      <c r="E78" s="24" t="s">
        <v>481</v>
      </c>
      <c r="F78" s="22"/>
      <c r="G78" s="5"/>
      <c r="H78" s="20" t="str">
        <f t="shared" si="3"/>
        <v>必須</v>
      </c>
    </row>
    <row r="79" spans="2:8" ht="36" customHeight="1" x14ac:dyDescent="0.15">
      <c r="B79" s="51"/>
      <c r="C79" s="11">
        <f t="shared" si="2"/>
        <v>71</v>
      </c>
      <c r="D79" s="5" t="s">
        <v>102</v>
      </c>
      <c r="E79" s="24" t="s">
        <v>481</v>
      </c>
      <c r="F79" s="22"/>
      <c r="G79" s="5"/>
      <c r="H79" s="20" t="str">
        <f t="shared" si="3"/>
        <v>必須</v>
      </c>
    </row>
    <row r="80" spans="2:8" ht="36" customHeight="1" x14ac:dyDescent="0.15">
      <c r="B80" s="51"/>
      <c r="C80" s="11">
        <f t="shared" si="2"/>
        <v>72</v>
      </c>
      <c r="D80" s="5" t="s">
        <v>103</v>
      </c>
      <c r="E80" s="24" t="s">
        <v>481</v>
      </c>
      <c r="F80" s="22"/>
      <c r="G80" s="5"/>
      <c r="H80" s="20" t="str">
        <f t="shared" si="3"/>
        <v>必須</v>
      </c>
    </row>
    <row r="81" spans="2:8" ht="78" customHeight="1" x14ac:dyDescent="0.15">
      <c r="B81" s="51"/>
      <c r="C81" s="11">
        <f t="shared" si="2"/>
        <v>73</v>
      </c>
      <c r="D81" s="5" t="s">
        <v>276</v>
      </c>
      <c r="E81" s="24" t="s">
        <v>481</v>
      </c>
      <c r="F81" s="22"/>
      <c r="G81" s="5"/>
      <c r="H81" s="20" t="str">
        <f t="shared" si="3"/>
        <v>必須</v>
      </c>
    </row>
    <row r="82" spans="2:8" ht="36" customHeight="1" x14ac:dyDescent="0.15">
      <c r="B82" s="51"/>
      <c r="C82" s="11">
        <f t="shared" si="2"/>
        <v>74</v>
      </c>
      <c r="D82" s="5" t="s">
        <v>52</v>
      </c>
      <c r="E82" s="24" t="s">
        <v>481</v>
      </c>
      <c r="F82" s="22"/>
      <c r="G82" s="5"/>
      <c r="H82" s="20" t="str">
        <f t="shared" si="3"/>
        <v>必須</v>
      </c>
    </row>
    <row r="83" spans="2:8" ht="36" customHeight="1" x14ac:dyDescent="0.15">
      <c r="B83" s="51"/>
      <c r="C83" s="11">
        <f t="shared" si="2"/>
        <v>75</v>
      </c>
      <c r="D83" s="5" t="s">
        <v>277</v>
      </c>
      <c r="E83" s="24" t="s">
        <v>482</v>
      </c>
      <c r="F83" s="22"/>
      <c r="G83" s="5"/>
      <c r="H83" s="20" t="str">
        <f t="shared" si="3"/>
        <v>推奨</v>
      </c>
    </row>
    <row r="84" spans="2:8" ht="56.25" customHeight="1" x14ac:dyDescent="0.15">
      <c r="B84" s="51"/>
      <c r="C84" s="11">
        <f t="shared" si="2"/>
        <v>76</v>
      </c>
      <c r="D84" s="5" t="s">
        <v>57</v>
      </c>
      <c r="E84" s="24" t="s">
        <v>482</v>
      </c>
      <c r="F84" s="22"/>
      <c r="G84" s="5"/>
      <c r="H84" s="20" t="str">
        <f t="shared" si="3"/>
        <v>推奨</v>
      </c>
    </row>
    <row r="85" spans="2:8" ht="24.95" customHeight="1" x14ac:dyDescent="0.15">
      <c r="B85" s="51"/>
      <c r="C85" s="11">
        <f t="shared" si="2"/>
        <v>77</v>
      </c>
      <c r="D85" s="5" t="s">
        <v>105</v>
      </c>
      <c r="E85" s="24" t="s">
        <v>481</v>
      </c>
      <c r="F85" s="22"/>
      <c r="G85" s="5"/>
      <c r="H85" s="20" t="str">
        <f t="shared" si="3"/>
        <v>必須</v>
      </c>
    </row>
    <row r="86" spans="2:8" ht="24.95" customHeight="1" x14ac:dyDescent="0.15">
      <c r="B86" s="51"/>
      <c r="C86" s="11">
        <f t="shared" si="2"/>
        <v>78</v>
      </c>
      <c r="D86" s="5" t="s">
        <v>106</v>
      </c>
      <c r="E86" s="24" t="s">
        <v>481</v>
      </c>
      <c r="F86" s="22"/>
      <c r="G86" s="5"/>
      <c r="H86" s="20" t="str">
        <f t="shared" si="3"/>
        <v>必須</v>
      </c>
    </row>
    <row r="87" spans="2:8" ht="24.95" customHeight="1" x14ac:dyDescent="0.15">
      <c r="B87" s="51"/>
      <c r="C87" s="11">
        <f t="shared" si="2"/>
        <v>79</v>
      </c>
      <c r="D87" s="5" t="s">
        <v>107</v>
      </c>
      <c r="E87" s="24" t="s">
        <v>481</v>
      </c>
      <c r="F87" s="22"/>
      <c r="G87" s="5"/>
      <c r="H87" s="20" t="str">
        <f t="shared" si="3"/>
        <v>必須</v>
      </c>
    </row>
    <row r="88" spans="2:8" ht="24.95" customHeight="1" x14ac:dyDescent="0.15">
      <c r="B88" s="51"/>
      <c r="C88" s="11">
        <f t="shared" si="2"/>
        <v>80</v>
      </c>
      <c r="D88" s="5" t="s">
        <v>457</v>
      </c>
      <c r="E88" s="24" t="s">
        <v>481</v>
      </c>
      <c r="F88" s="22"/>
      <c r="G88" s="5"/>
      <c r="H88" s="20" t="str">
        <f t="shared" si="3"/>
        <v>必須</v>
      </c>
    </row>
    <row r="89" spans="2:8" ht="36" customHeight="1" x14ac:dyDescent="0.15">
      <c r="B89" s="51"/>
      <c r="C89" s="11">
        <f t="shared" si="2"/>
        <v>81</v>
      </c>
      <c r="D89" s="5" t="s">
        <v>268</v>
      </c>
      <c r="E89" s="24" t="s">
        <v>481</v>
      </c>
      <c r="F89" s="22"/>
      <c r="G89" s="5"/>
      <c r="H89" s="20" t="str">
        <f t="shared" si="3"/>
        <v>必須</v>
      </c>
    </row>
    <row r="90" spans="2:8" ht="24.95" customHeight="1" x14ac:dyDescent="0.15">
      <c r="B90" s="51"/>
      <c r="C90" s="11">
        <f t="shared" si="2"/>
        <v>82</v>
      </c>
      <c r="D90" s="5" t="s">
        <v>108</v>
      </c>
      <c r="E90" s="24" t="s">
        <v>481</v>
      </c>
      <c r="F90" s="22"/>
      <c r="G90" s="5"/>
      <c r="H90" s="20" t="str">
        <f t="shared" si="3"/>
        <v>必須</v>
      </c>
    </row>
    <row r="91" spans="2:8" ht="24.95" customHeight="1" x14ac:dyDescent="0.15">
      <c r="B91" s="51"/>
      <c r="C91" s="11">
        <f t="shared" si="2"/>
        <v>83</v>
      </c>
      <c r="D91" s="5" t="s">
        <v>109</v>
      </c>
      <c r="E91" s="24" t="s">
        <v>481</v>
      </c>
      <c r="F91" s="22"/>
      <c r="G91" s="5"/>
      <c r="H91" s="20" t="str">
        <f t="shared" si="3"/>
        <v>必須</v>
      </c>
    </row>
    <row r="92" spans="2:8" ht="36" customHeight="1" x14ac:dyDescent="0.15">
      <c r="B92" s="52"/>
      <c r="C92" s="14">
        <f t="shared" si="2"/>
        <v>84</v>
      </c>
      <c r="D92" s="13" t="s">
        <v>110</v>
      </c>
      <c r="E92" s="25" t="s">
        <v>481</v>
      </c>
      <c r="F92" s="23"/>
      <c r="G92" s="13"/>
      <c r="H92" s="20" t="str">
        <f t="shared" si="3"/>
        <v>必須</v>
      </c>
    </row>
    <row r="93" spans="2:8" ht="36" customHeight="1" x14ac:dyDescent="0.15">
      <c r="B93" s="47" t="s">
        <v>448</v>
      </c>
      <c r="C93" s="31">
        <f t="shared" si="2"/>
        <v>85</v>
      </c>
      <c r="D93" s="32" t="s">
        <v>111</v>
      </c>
      <c r="E93" s="33" t="s">
        <v>481</v>
      </c>
      <c r="F93" s="21"/>
      <c r="G93" s="32"/>
      <c r="H93" s="20" t="str">
        <f t="shared" si="3"/>
        <v>必須</v>
      </c>
    </row>
    <row r="94" spans="2:8" ht="36" customHeight="1" x14ac:dyDescent="0.15">
      <c r="B94" s="48"/>
      <c r="C94" s="11">
        <f t="shared" si="2"/>
        <v>86</v>
      </c>
      <c r="D94" s="5" t="s">
        <v>14</v>
      </c>
      <c r="E94" s="24" t="s">
        <v>481</v>
      </c>
      <c r="F94" s="22"/>
      <c r="G94" s="5"/>
      <c r="H94" s="20" t="str">
        <f t="shared" si="3"/>
        <v>必須</v>
      </c>
    </row>
    <row r="95" spans="2:8" ht="36" customHeight="1" x14ac:dyDescent="0.15">
      <c r="B95" s="48"/>
      <c r="C95" s="11">
        <f t="shared" si="2"/>
        <v>87</v>
      </c>
      <c r="D95" s="5" t="s">
        <v>307</v>
      </c>
      <c r="E95" s="24" t="s">
        <v>481</v>
      </c>
      <c r="F95" s="22"/>
      <c r="G95" s="5"/>
      <c r="H95" s="20" t="str">
        <f t="shared" si="3"/>
        <v>必須</v>
      </c>
    </row>
    <row r="96" spans="2:8" ht="24.95" customHeight="1" x14ac:dyDescent="0.15">
      <c r="B96" s="49"/>
      <c r="C96" s="14">
        <f t="shared" si="2"/>
        <v>88</v>
      </c>
      <c r="D96" s="13" t="s">
        <v>454</v>
      </c>
      <c r="E96" s="25" t="s">
        <v>481</v>
      </c>
      <c r="F96" s="23"/>
      <c r="G96" s="13"/>
      <c r="H96" s="20" t="str">
        <f t="shared" si="3"/>
        <v>必須</v>
      </c>
    </row>
    <row r="97" spans="2:8" ht="24.95" customHeight="1" x14ac:dyDescent="0.15">
      <c r="B97" s="57" t="s">
        <v>6</v>
      </c>
      <c r="C97" s="31">
        <f t="shared" si="2"/>
        <v>89</v>
      </c>
      <c r="D97" s="32" t="s">
        <v>112</v>
      </c>
      <c r="E97" s="33" t="s">
        <v>481</v>
      </c>
      <c r="F97" s="21"/>
      <c r="G97" s="32"/>
      <c r="H97" s="20" t="str">
        <f t="shared" si="3"/>
        <v>必須</v>
      </c>
    </row>
    <row r="98" spans="2:8" ht="36" customHeight="1" x14ac:dyDescent="0.15">
      <c r="B98" s="51"/>
      <c r="C98" s="11">
        <f t="shared" si="2"/>
        <v>90</v>
      </c>
      <c r="D98" s="5" t="s">
        <v>58</v>
      </c>
      <c r="E98" s="24" t="s">
        <v>481</v>
      </c>
      <c r="F98" s="22"/>
      <c r="G98" s="5"/>
      <c r="H98" s="20" t="str">
        <f t="shared" si="3"/>
        <v>必須</v>
      </c>
    </row>
    <row r="99" spans="2:8" ht="24.95" customHeight="1" x14ac:dyDescent="0.15">
      <c r="B99" s="51"/>
      <c r="C99" s="11">
        <f t="shared" si="2"/>
        <v>91</v>
      </c>
      <c r="D99" s="5" t="s">
        <v>329</v>
      </c>
      <c r="E99" s="24" t="s">
        <v>481</v>
      </c>
      <c r="F99" s="22"/>
      <c r="G99" s="5"/>
      <c r="H99" s="20" t="str">
        <f t="shared" si="3"/>
        <v>必須</v>
      </c>
    </row>
    <row r="100" spans="2:8" ht="24.95" customHeight="1" x14ac:dyDescent="0.15">
      <c r="B100" s="51"/>
      <c r="C100" s="11">
        <f t="shared" si="2"/>
        <v>92</v>
      </c>
      <c r="D100" s="5" t="s">
        <v>315</v>
      </c>
      <c r="E100" s="24" t="s">
        <v>482</v>
      </c>
      <c r="F100" s="22"/>
      <c r="G100" s="5"/>
      <c r="H100" s="20" t="str">
        <f t="shared" si="3"/>
        <v>推奨</v>
      </c>
    </row>
    <row r="101" spans="2:8" ht="24.95" customHeight="1" x14ac:dyDescent="0.15">
      <c r="B101" s="51"/>
      <c r="C101" s="11">
        <f t="shared" si="2"/>
        <v>93</v>
      </c>
      <c r="D101" s="5" t="s">
        <v>337</v>
      </c>
      <c r="E101" s="24" t="s">
        <v>482</v>
      </c>
      <c r="F101" s="22"/>
      <c r="G101" s="5"/>
      <c r="H101" s="20" t="str">
        <f t="shared" si="3"/>
        <v>推奨</v>
      </c>
    </row>
    <row r="102" spans="2:8" ht="24.95" customHeight="1" x14ac:dyDescent="0.15">
      <c r="B102" s="51"/>
      <c r="C102" s="11">
        <f t="shared" si="2"/>
        <v>94</v>
      </c>
      <c r="D102" s="5" t="s">
        <v>113</v>
      </c>
      <c r="E102" s="24" t="s">
        <v>481</v>
      </c>
      <c r="F102" s="22"/>
      <c r="G102" s="5"/>
      <c r="H102" s="20" t="str">
        <f t="shared" si="3"/>
        <v>必須</v>
      </c>
    </row>
    <row r="103" spans="2:8" ht="24.95" customHeight="1" x14ac:dyDescent="0.15">
      <c r="B103" s="51"/>
      <c r="C103" s="11">
        <f t="shared" si="2"/>
        <v>95</v>
      </c>
      <c r="D103" s="5" t="s">
        <v>114</v>
      </c>
      <c r="E103" s="24" t="s">
        <v>482</v>
      </c>
      <c r="F103" s="22"/>
      <c r="G103" s="5"/>
      <c r="H103" s="20" t="str">
        <f t="shared" si="3"/>
        <v>推奨</v>
      </c>
    </row>
    <row r="104" spans="2:8" ht="24.95" customHeight="1" x14ac:dyDescent="0.15">
      <c r="B104" s="51"/>
      <c r="C104" s="11">
        <f t="shared" si="2"/>
        <v>96</v>
      </c>
      <c r="D104" s="5" t="s">
        <v>458</v>
      </c>
      <c r="E104" s="24" t="s">
        <v>481</v>
      </c>
      <c r="F104" s="22"/>
      <c r="G104" s="5"/>
      <c r="H104" s="20" t="str">
        <f t="shared" si="3"/>
        <v>必須</v>
      </c>
    </row>
    <row r="105" spans="2:8" ht="36" customHeight="1" x14ac:dyDescent="0.15">
      <c r="B105" s="51"/>
      <c r="C105" s="11">
        <f t="shared" si="2"/>
        <v>97</v>
      </c>
      <c r="D105" s="5" t="s">
        <v>115</v>
      </c>
      <c r="E105" s="24" t="s">
        <v>482</v>
      </c>
      <c r="F105" s="22"/>
      <c r="G105" s="5"/>
      <c r="H105" s="20" t="str">
        <f t="shared" si="3"/>
        <v>推奨</v>
      </c>
    </row>
    <row r="106" spans="2:8" ht="24.95" customHeight="1" x14ac:dyDescent="0.15">
      <c r="B106" s="51"/>
      <c r="C106" s="11">
        <f t="shared" si="2"/>
        <v>98</v>
      </c>
      <c r="D106" s="5" t="s">
        <v>318</v>
      </c>
      <c r="E106" s="24" t="s">
        <v>482</v>
      </c>
      <c r="F106" s="22"/>
      <c r="G106" s="5"/>
      <c r="H106" s="20" t="str">
        <f t="shared" si="3"/>
        <v>推奨</v>
      </c>
    </row>
    <row r="107" spans="2:8" ht="24.95" customHeight="1" x14ac:dyDescent="0.15">
      <c r="B107" s="51"/>
      <c r="C107" s="11">
        <f t="shared" si="2"/>
        <v>99</v>
      </c>
      <c r="D107" s="5" t="s">
        <v>459</v>
      </c>
      <c r="E107" s="24" t="s">
        <v>481</v>
      </c>
      <c r="F107" s="22"/>
      <c r="G107" s="5"/>
      <c r="H107" s="20" t="str">
        <f t="shared" si="3"/>
        <v>必須</v>
      </c>
    </row>
    <row r="108" spans="2:8" ht="36" customHeight="1" x14ac:dyDescent="0.15">
      <c r="B108" s="51"/>
      <c r="C108" s="11">
        <f t="shared" si="2"/>
        <v>100</v>
      </c>
      <c r="D108" s="5" t="s">
        <v>460</v>
      </c>
      <c r="E108" s="24" t="s">
        <v>481</v>
      </c>
      <c r="F108" s="22"/>
      <c r="G108" s="5"/>
      <c r="H108" s="20" t="str">
        <f t="shared" si="3"/>
        <v>必須</v>
      </c>
    </row>
    <row r="109" spans="2:8" ht="24.95" customHeight="1" x14ac:dyDescent="0.15">
      <c r="B109" s="51"/>
      <c r="C109" s="11">
        <f t="shared" si="2"/>
        <v>101</v>
      </c>
      <c r="D109" s="5" t="s">
        <v>116</v>
      </c>
      <c r="E109" s="24" t="s">
        <v>482</v>
      </c>
      <c r="F109" s="22"/>
      <c r="G109" s="5"/>
      <c r="H109" s="20" t="str">
        <f t="shared" si="3"/>
        <v>推奨</v>
      </c>
    </row>
    <row r="110" spans="2:8" ht="36" customHeight="1" x14ac:dyDescent="0.15">
      <c r="B110" s="51"/>
      <c r="C110" s="11">
        <f t="shared" si="2"/>
        <v>102</v>
      </c>
      <c r="D110" s="5" t="s">
        <v>117</v>
      </c>
      <c r="E110" s="24" t="s">
        <v>482</v>
      </c>
      <c r="F110" s="22"/>
      <c r="G110" s="5"/>
      <c r="H110" s="20" t="str">
        <f t="shared" si="3"/>
        <v>推奨</v>
      </c>
    </row>
    <row r="111" spans="2:8" ht="59.25" customHeight="1" x14ac:dyDescent="0.15">
      <c r="B111" s="51"/>
      <c r="C111" s="11">
        <f t="shared" si="2"/>
        <v>103</v>
      </c>
      <c r="D111" s="5" t="s">
        <v>59</v>
      </c>
      <c r="E111" s="24" t="s">
        <v>481</v>
      </c>
      <c r="F111" s="22"/>
      <c r="G111" s="5"/>
      <c r="H111" s="20" t="str">
        <f t="shared" si="3"/>
        <v>必須</v>
      </c>
    </row>
    <row r="112" spans="2:8" ht="36" customHeight="1" x14ac:dyDescent="0.15">
      <c r="B112" s="51"/>
      <c r="C112" s="11">
        <f t="shared" si="2"/>
        <v>104</v>
      </c>
      <c r="D112" s="5" t="s">
        <v>60</v>
      </c>
      <c r="E112" s="24" t="s">
        <v>481</v>
      </c>
      <c r="F112" s="22"/>
      <c r="G112" s="5"/>
      <c r="H112" s="20" t="str">
        <f t="shared" si="3"/>
        <v>必須</v>
      </c>
    </row>
    <row r="113" spans="2:8" ht="103.5" customHeight="1" x14ac:dyDescent="0.15">
      <c r="B113" s="51"/>
      <c r="C113" s="11">
        <f t="shared" si="2"/>
        <v>105</v>
      </c>
      <c r="D113" s="5" t="s">
        <v>283</v>
      </c>
      <c r="E113" s="24" t="s">
        <v>482</v>
      </c>
      <c r="F113" s="22"/>
      <c r="G113" s="5"/>
      <c r="H113" s="20" t="str">
        <f t="shared" si="3"/>
        <v>推奨</v>
      </c>
    </row>
    <row r="114" spans="2:8" ht="36" customHeight="1" x14ac:dyDescent="0.15">
      <c r="B114" s="51"/>
      <c r="C114" s="11">
        <f t="shared" si="2"/>
        <v>106</v>
      </c>
      <c r="D114" s="5" t="s">
        <v>61</v>
      </c>
      <c r="E114" s="24" t="s">
        <v>482</v>
      </c>
      <c r="F114" s="22"/>
      <c r="G114" s="5"/>
      <c r="H114" s="20" t="str">
        <f t="shared" si="3"/>
        <v>推奨</v>
      </c>
    </row>
    <row r="115" spans="2:8" ht="36" customHeight="1" x14ac:dyDescent="0.15">
      <c r="B115" s="51"/>
      <c r="C115" s="11">
        <f t="shared" si="2"/>
        <v>107</v>
      </c>
      <c r="D115" s="5" t="s">
        <v>330</v>
      </c>
      <c r="E115" s="24" t="s">
        <v>482</v>
      </c>
      <c r="F115" s="22"/>
      <c r="G115" s="5"/>
      <c r="H115" s="20" t="str">
        <f t="shared" si="3"/>
        <v>推奨</v>
      </c>
    </row>
    <row r="116" spans="2:8" ht="24.95" customHeight="1" x14ac:dyDescent="0.15">
      <c r="B116" s="51"/>
      <c r="C116" s="11">
        <f t="shared" si="2"/>
        <v>108</v>
      </c>
      <c r="D116" s="5" t="s">
        <v>316</v>
      </c>
      <c r="E116" s="24" t="s">
        <v>481</v>
      </c>
      <c r="F116" s="22"/>
      <c r="G116" s="5"/>
      <c r="H116" s="20" t="str">
        <f t="shared" si="3"/>
        <v>必須</v>
      </c>
    </row>
    <row r="117" spans="2:8" ht="36" customHeight="1" x14ac:dyDescent="0.15">
      <c r="B117" s="51"/>
      <c r="C117" s="11">
        <f t="shared" si="2"/>
        <v>109</v>
      </c>
      <c r="D117" s="5" t="s">
        <v>317</v>
      </c>
      <c r="E117" s="24" t="s">
        <v>482</v>
      </c>
      <c r="F117" s="22"/>
      <c r="G117" s="5"/>
      <c r="H117" s="20" t="str">
        <f t="shared" si="3"/>
        <v>推奨</v>
      </c>
    </row>
    <row r="118" spans="2:8" ht="24.95" customHeight="1" x14ac:dyDescent="0.15">
      <c r="B118" s="51"/>
      <c r="C118" s="11">
        <f t="shared" si="2"/>
        <v>110</v>
      </c>
      <c r="D118" s="5" t="s">
        <v>118</v>
      </c>
      <c r="E118" s="24" t="s">
        <v>482</v>
      </c>
      <c r="F118" s="22"/>
      <c r="G118" s="5"/>
      <c r="H118" s="20" t="str">
        <f t="shared" si="3"/>
        <v>推奨</v>
      </c>
    </row>
    <row r="119" spans="2:8" ht="24.95" customHeight="1" x14ac:dyDescent="0.15">
      <c r="B119" s="51"/>
      <c r="C119" s="11">
        <f t="shared" si="2"/>
        <v>111</v>
      </c>
      <c r="D119" s="5" t="s">
        <v>119</v>
      </c>
      <c r="E119" s="24" t="s">
        <v>482</v>
      </c>
      <c r="F119" s="22"/>
      <c r="G119" s="5"/>
      <c r="H119" s="20" t="str">
        <f t="shared" si="3"/>
        <v>推奨</v>
      </c>
    </row>
    <row r="120" spans="2:8" ht="61.5" customHeight="1" x14ac:dyDescent="0.15">
      <c r="B120" s="51"/>
      <c r="C120" s="11">
        <f t="shared" si="2"/>
        <v>112</v>
      </c>
      <c r="D120" s="5" t="s">
        <v>62</v>
      </c>
      <c r="E120" s="24" t="s">
        <v>482</v>
      </c>
      <c r="F120" s="22"/>
      <c r="G120" s="5"/>
      <c r="H120" s="20" t="str">
        <f t="shared" si="3"/>
        <v>推奨</v>
      </c>
    </row>
    <row r="121" spans="2:8" ht="24.95" customHeight="1" x14ac:dyDescent="0.15">
      <c r="B121" s="51"/>
      <c r="C121" s="11">
        <f t="shared" si="2"/>
        <v>113</v>
      </c>
      <c r="D121" s="5" t="s">
        <v>120</v>
      </c>
      <c r="E121" s="24" t="s">
        <v>482</v>
      </c>
      <c r="F121" s="22"/>
      <c r="G121" s="5"/>
      <c r="H121" s="20" t="str">
        <f t="shared" si="3"/>
        <v>推奨</v>
      </c>
    </row>
    <row r="122" spans="2:8" ht="24.95" customHeight="1" x14ac:dyDescent="0.15">
      <c r="B122" s="51"/>
      <c r="C122" s="11">
        <f t="shared" si="2"/>
        <v>114</v>
      </c>
      <c r="D122" s="5" t="s">
        <v>121</v>
      </c>
      <c r="E122" s="24" t="s">
        <v>481</v>
      </c>
      <c r="F122" s="22"/>
      <c r="G122" s="5"/>
      <c r="H122" s="20" t="str">
        <f t="shared" si="3"/>
        <v>必須</v>
      </c>
    </row>
    <row r="123" spans="2:8" ht="24.95" customHeight="1" x14ac:dyDescent="0.15">
      <c r="B123" s="51"/>
      <c r="C123" s="11">
        <f t="shared" si="2"/>
        <v>115</v>
      </c>
      <c r="D123" s="5" t="s">
        <v>314</v>
      </c>
      <c r="E123" s="24" t="s">
        <v>481</v>
      </c>
      <c r="F123" s="22"/>
      <c r="G123" s="5"/>
      <c r="H123" s="20" t="str">
        <f t="shared" si="3"/>
        <v>必須</v>
      </c>
    </row>
    <row r="124" spans="2:8" ht="24.95" customHeight="1" x14ac:dyDescent="0.15">
      <c r="B124" s="51"/>
      <c r="C124" s="11">
        <f t="shared" si="2"/>
        <v>116</v>
      </c>
      <c r="D124" s="5" t="s">
        <v>122</v>
      </c>
      <c r="E124" s="24" t="s">
        <v>481</v>
      </c>
      <c r="F124" s="22"/>
      <c r="G124" s="5"/>
      <c r="H124" s="20" t="str">
        <f t="shared" si="3"/>
        <v>必須</v>
      </c>
    </row>
    <row r="125" spans="2:8" ht="36" customHeight="1" x14ac:dyDescent="0.15">
      <c r="B125" s="51"/>
      <c r="C125" s="11">
        <f t="shared" si="2"/>
        <v>117</v>
      </c>
      <c r="D125" s="5" t="s">
        <v>123</v>
      </c>
      <c r="E125" s="24" t="s">
        <v>482</v>
      </c>
      <c r="F125" s="22"/>
      <c r="G125" s="5"/>
      <c r="H125" s="20" t="str">
        <f t="shared" si="3"/>
        <v>推奨</v>
      </c>
    </row>
    <row r="126" spans="2:8" ht="24.95" customHeight="1" x14ac:dyDescent="0.15">
      <c r="B126" s="51"/>
      <c r="C126" s="11">
        <f t="shared" si="2"/>
        <v>118</v>
      </c>
      <c r="D126" s="5" t="s">
        <v>124</v>
      </c>
      <c r="E126" s="24" t="s">
        <v>481</v>
      </c>
      <c r="F126" s="22"/>
      <c r="G126" s="5"/>
      <c r="H126" s="20" t="str">
        <f t="shared" si="3"/>
        <v>必須</v>
      </c>
    </row>
    <row r="127" spans="2:8" ht="24.95" customHeight="1" x14ac:dyDescent="0.15">
      <c r="B127" s="51"/>
      <c r="C127" s="11">
        <f t="shared" si="2"/>
        <v>119</v>
      </c>
      <c r="D127" s="5" t="s">
        <v>125</v>
      </c>
      <c r="E127" s="24" t="s">
        <v>481</v>
      </c>
      <c r="F127" s="22"/>
      <c r="G127" s="5"/>
      <c r="H127" s="20" t="str">
        <f t="shared" si="3"/>
        <v>必須</v>
      </c>
    </row>
    <row r="128" spans="2:8" ht="24.95" customHeight="1" x14ac:dyDescent="0.15">
      <c r="B128" s="51"/>
      <c r="C128" s="11">
        <f t="shared" si="2"/>
        <v>120</v>
      </c>
      <c r="D128" s="5" t="s">
        <v>494</v>
      </c>
      <c r="E128" s="24" t="s">
        <v>481</v>
      </c>
      <c r="F128" s="22"/>
      <c r="G128" s="5"/>
      <c r="H128" s="20" t="str">
        <f t="shared" si="3"/>
        <v>必須</v>
      </c>
    </row>
    <row r="129" spans="2:8" ht="24.95" customHeight="1" x14ac:dyDescent="0.15">
      <c r="B129" s="51"/>
      <c r="C129" s="11">
        <f t="shared" si="2"/>
        <v>121</v>
      </c>
      <c r="D129" s="5" t="s">
        <v>461</v>
      </c>
      <c r="E129" s="24" t="s">
        <v>481</v>
      </c>
      <c r="F129" s="22"/>
      <c r="G129" s="5"/>
      <c r="H129" s="20" t="str">
        <f t="shared" si="3"/>
        <v>必須</v>
      </c>
    </row>
    <row r="130" spans="2:8" ht="36" customHeight="1" x14ac:dyDescent="0.15">
      <c r="B130" s="51"/>
      <c r="C130" s="11">
        <f t="shared" si="2"/>
        <v>122</v>
      </c>
      <c r="D130" s="5" t="s">
        <v>462</v>
      </c>
      <c r="E130" s="24" t="s">
        <v>481</v>
      </c>
      <c r="F130" s="22"/>
      <c r="G130" s="5"/>
      <c r="H130" s="20" t="str">
        <f t="shared" si="3"/>
        <v>必須</v>
      </c>
    </row>
    <row r="131" spans="2:8" ht="36" customHeight="1" x14ac:dyDescent="0.15">
      <c r="B131" s="51"/>
      <c r="C131" s="11">
        <f t="shared" si="2"/>
        <v>123</v>
      </c>
      <c r="D131" s="5" t="s">
        <v>455</v>
      </c>
      <c r="E131" s="24" t="s">
        <v>481</v>
      </c>
      <c r="F131" s="22"/>
      <c r="G131" s="5"/>
      <c r="H131" s="20" t="str">
        <f t="shared" si="3"/>
        <v>必須</v>
      </c>
    </row>
    <row r="132" spans="2:8" ht="24.95" customHeight="1" x14ac:dyDescent="0.15">
      <c r="B132" s="51"/>
      <c r="C132" s="11">
        <f t="shared" si="2"/>
        <v>124</v>
      </c>
      <c r="D132" s="5" t="s">
        <v>126</v>
      </c>
      <c r="E132" s="24" t="s">
        <v>481</v>
      </c>
      <c r="F132" s="22"/>
      <c r="G132" s="5"/>
      <c r="H132" s="20" t="str">
        <f t="shared" si="3"/>
        <v>必須</v>
      </c>
    </row>
    <row r="133" spans="2:8" ht="24.95" customHeight="1" x14ac:dyDescent="0.15">
      <c r="B133" s="51"/>
      <c r="C133" s="11">
        <f t="shared" si="2"/>
        <v>125</v>
      </c>
      <c r="D133" s="5" t="s">
        <v>127</v>
      </c>
      <c r="E133" s="24" t="s">
        <v>481</v>
      </c>
      <c r="F133" s="22"/>
      <c r="G133" s="5"/>
      <c r="H133" s="20" t="str">
        <f t="shared" si="3"/>
        <v>必須</v>
      </c>
    </row>
    <row r="134" spans="2:8" ht="61.5" customHeight="1" x14ac:dyDescent="0.15">
      <c r="B134" s="51"/>
      <c r="C134" s="11">
        <f t="shared" si="2"/>
        <v>126</v>
      </c>
      <c r="D134" s="5" t="s">
        <v>49</v>
      </c>
      <c r="E134" s="24" t="s">
        <v>482</v>
      </c>
      <c r="F134" s="22"/>
      <c r="G134" s="5"/>
      <c r="H134" s="20" t="str">
        <f t="shared" si="3"/>
        <v>推奨</v>
      </c>
    </row>
    <row r="135" spans="2:8" ht="36" customHeight="1" x14ac:dyDescent="0.15">
      <c r="B135" s="51"/>
      <c r="C135" s="11">
        <f t="shared" ref="C135:C199" si="4">ROW()-8</f>
        <v>127</v>
      </c>
      <c r="D135" s="5" t="s">
        <v>128</v>
      </c>
      <c r="E135" s="24" t="s">
        <v>482</v>
      </c>
      <c r="F135" s="22"/>
      <c r="G135" s="5"/>
      <c r="H135" s="20" t="str">
        <f t="shared" si="3"/>
        <v>推奨</v>
      </c>
    </row>
    <row r="136" spans="2:8" ht="24.95" customHeight="1" x14ac:dyDescent="0.15">
      <c r="B136" s="51"/>
      <c r="C136" s="11">
        <f t="shared" si="4"/>
        <v>128</v>
      </c>
      <c r="D136" s="5" t="s">
        <v>336</v>
      </c>
      <c r="E136" s="24" t="s">
        <v>482</v>
      </c>
      <c r="F136" s="22"/>
      <c r="G136" s="5"/>
      <c r="H136" s="20" t="str">
        <f t="shared" si="3"/>
        <v>推奨</v>
      </c>
    </row>
    <row r="137" spans="2:8" ht="36" customHeight="1" x14ac:dyDescent="0.15">
      <c r="B137" s="52"/>
      <c r="C137" s="14">
        <f t="shared" si="4"/>
        <v>129</v>
      </c>
      <c r="D137" s="13" t="s">
        <v>284</v>
      </c>
      <c r="E137" s="25" t="s">
        <v>482</v>
      </c>
      <c r="F137" s="23"/>
      <c r="G137" s="13"/>
      <c r="H137" s="20" t="str">
        <f t="shared" si="3"/>
        <v>推奨</v>
      </c>
    </row>
    <row r="138" spans="2:8" ht="24.95" customHeight="1" x14ac:dyDescent="0.15">
      <c r="B138" s="57" t="s">
        <v>5</v>
      </c>
      <c r="C138" s="31">
        <f t="shared" si="4"/>
        <v>130</v>
      </c>
      <c r="D138" s="32" t="s">
        <v>129</v>
      </c>
      <c r="E138" s="33" t="s">
        <v>482</v>
      </c>
      <c r="F138" s="21"/>
      <c r="G138" s="32"/>
      <c r="H138" s="20" t="str">
        <f t="shared" ref="H138:H201" si="5">E138&amp;F138</f>
        <v>推奨</v>
      </c>
    </row>
    <row r="139" spans="2:8" ht="24.95" customHeight="1" x14ac:dyDescent="0.15">
      <c r="B139" s="51"/>
      <c r="C139" s="11">
        <f t="shared" si="4"/>
        <v>131</v>
      </c>
      <c r="D139" s="5" t="s">
        <v>130</v>
      </c>
      <c r="E139" s="24" t="s">
        <v>482</v>
      </c>
      <c r="F139" s="22"/>
      <c r="G139" s="5"/>
      <c r="H139" s="20" t="str">
        <f t="shared" si="5"/>
        <v>推奨</v>
      </c>
    </row>
    <row r="140" spans="2:8" ht="24.95" customHeight="1" x14ac:dyDescent="0.15">
      <c r="B140" s="51"/>
      <c r="C140" s="11">
        <f t="shared" si="4"/>
        <v>132</v>
      </c>
      <c r="D140" s="5" t="s">
        <v>343</v>
      </c>
      <c r="E140" s="24" t="s">
        <v>482</v>
      </c>
      <c r="F140" s="22"/>
      <c r="G140" s="5"/>
      <c r="H140" s="20" t="str">
        <f t="shared" si="5"/>
        <v>推奨</v>
      </c>
    </row>
    <row r="141" spans="2:8" ht="24.95" customHeight="1" x14ac:dyDescent="0.15">
      <c r="B141" s="51"/>
      <c r="C141" s="11">
        <f t="shared" si="4"/>
        <v>133</v>
      </c>
      <c r="D141" s="5" t="s">
        <v>131</v>
      </c>
      <c r="E141" s="24" t="s">
        <v>482</v>
      </c>
      <c r="F141" s="22"/>
      <c r="G141" s="5"/>
      <c r="H141" s="20" t="str">
        <f t="shared" si="5"/>
        <v>推奨</v>
      </c>
    </row>
    <row r="142" spans="2:8" ht="24.95" customHeight="1" x14ac:dyDescent="0.15">
      <c r="B142" s="51"/>
      <c r="C142" s="11">
        <f t="shared" si="4"/>
        <v>134</v>
      </c>
      <c r="D142" s="5" t="s">
        <v>463</v>
      </c>
      <c r="E142" s="24" t="s">
        <v>482</v>
      </c>
      <c r="F142" s="22"/>
      <c r="G142" s="5"/>
      <c r="H142" s="20" t="str">
        <f t="shared" si="5"/>
        <v>推奨</v>
      </c>
    </row>
    <row r="143" spans="2:8" ht="24.95" customHeight="1" x14ac:dyDescent="0.15">
      <c r="B143" s="51"/>
      <c r="C143" s="11">
        <f t="shared" si="4"/>
        <v>135</v>
      </c>
      <c r="D143" s="5" t="s">
        <v>132</v>
      </c>
      <c r="E143" s="24" t="s">
        <v>482</v>
      </c>
      <c r="F143" s="22"/>
      <c r="G143" s="5"/>
      <c r="H143" s="20" t="str">
        <f t="shared" si="5"/>
        <v>推奨</v>
      </c>
    </row>
    <row r="144" spans="2:8" ht="24.95" customHeight="1" x14ac:dyDescent="0.15">
      <c r="B144" s="51"/>
      <c r="C144" s="11">
        <f t="shared" si="4"/>
        <v>136</v>
      </c>
      <c r="D144" s="5" t="s">
        <v>133</v>
      </c>
      <c r="E144" s="24" t="s">
        <v>482</v>
      </c>
      <c r="F144" s="22"/>
      <c r="G144" s="5"/>
      <c r="H144" s="20" t="str">
        <f t="shared" si="5"/>
        <v>推奨</v>
      </c>
    </row>
    <row r="145" spans="2:8" ht="24.95" customHeight="1" x14ac:dyDescent="0.15">
      <c r="B145" s="51"/>
      <c r="C145" s="11">
        <f t="shared" si="4"/>
        <v>137</v>
      </c>
      <c r="D145" s="5" t="s">
        <v>134</v>
      </c>
      <c r="E145" s="24" t="s">
        <v>482</v>
      </c>
      <c r="F145" s="22"/>
      <c r="G145" s="5"/>
      <c r="H145" s="20" t="str">
        <f t="shared" si="5"/>
        <v>推奨</v>
      </c>
    </row>
    <row r="146" spans="2:8" ht="24.95" customHeight="1" x14ac:dyDescent="0.15">
      <c r="B146" s="51"/>
      <c r="C146" s="11">
        <f t="shared" si="4"/>
        <v>138</v>
      </c>
      <c r="D146" s="5" t="s">
        <v>135</v>
      </c>
      <c r="E146" s="24" t="s">
        <v>482</v>
      </c>
      <c r="F146" s="22"/>
      <c r="G146" s="5"/>
      <c r="H146" s="20" t="str">
        <f t="shared" si="5"/>
        <v>推奨</v>
      </c>
    </row>
    <row r="147" spans="2:8" ht="24.95" customHeight="1" x14ac:dyDescent="0.15">
      <c r="B147" s="51"/>
      <c r="C147" s="11">
        <f t="shared" si="4"/>
        <v>139</v>
      </c>
      <c r="D147" s="5" t="s">
        <v>126</v>
      </c>
      <c r="E147" s="24" t="s">
        <v>482</v>
      </c>
      <c r="F147" s="22"/>
      <c r="G147" s="5"/>
      <c r="H147" s="20" t="str">
        <f t="shared" si="5"/>
        <v>推奨</v>
      </c>
    </row>
    <row r="148" spans="2:8" ht="24.95" customHeight="1" x14ac:dyDescent="0.15">
      <c r="B148" s="51"/>
      <c r="C148" s="11">
        <f t="shared" si="4"/>
        <v>140</v>
      </c>
      <c r="D148" s="5" t="s">
        <v>285</v>
      </c>
      <c r="E148" s="24" t="s">
        <v>482</v>
      </c>
      <c r="F148" s="22"/>
      <c r="G148" s="5"/>
      <c r="H148" s="20" t="str">
        <f t="shared" si="5"/>
        <v>推奨</v>
      </c>
    </row>
    <row r="149" spans="2:8" ht="24.95" customHeight="1" x14ac:dyDescent="0.15">
      <c r="B149" s="52"/>
      <c r="C149" s="14">
        <f t="shared" si="4"/>
        <v>141</v>
      </c>
      <c r="D149" s="13" t="s">
        <v>454</v>
      </c>
      <c r="E149" s="25" t="s">
        <v>482</v>
      </c>
      <c r="F149" s="23"/>
      <c r="G149" s="13"/>
      <c r="H149" s="20" t="str">
        <f t="shared" si="5"/>
        <v>推奨</v>
      </c>
    </row>
    <row r="150" spans="2:8" ht="24.95" customHeight="1" x14ac:dyDescent="0.15">
      <c r="B150" s="57" t="s">
        <v>34</v>
      </c>
      <c r="C150" s="31">
        <f t="shared" si="4"/>
        <v>142</v>
      </c>
      <c r="D150" s="32" t="s">
        <v>502</v>
      </c>
      <c r="E150" s="33" t="s">
        <v>481</v>
      </c>
      <c r="F150" s="21"/>
      <c r="G150" s="32"/>
      <c r="H150" s="20" t="str">
        <f t="shared" si="5"/>
        <v>必須</v>
      </c>
    </row>
    <row r="151" spans="2:8" ht="24.95" customHeight="1" x14ac:dyDescent="0.15">
      <c r="B151" s="51"/>
      <c r="C151" s="11">
        <f t="shared" si="4"/>
        <v>143</v>
      </c>
      <c r="D151" s="5" t="s">
        <v>136</v>
      </c>
      <c r="E151" s="24" t="s">
        <v>481</v>
      </c>
      <c r="F151" s="22"/>
      <c r="G151" s="5"/>
      <c r="H151" s="20" t="str">
        <f t="shared" si="5"/>
        <v>必須</v>
      </c>
    </row>
    <row r="152" spans="2:8" ht="24.95" customHeight="1" x14ac:dyDescent="0.15">
      <c r="B152" s="51"/>
      <c r="C152" s="11">
        <f t="shared" si="4"/>
        <v>144</v>
      </c>
      <c r="D152" s="5" t="s">
        <v>137</v>
      </c>
      <c r="E152" s="24" t="s">
        <v>481</v>
      </c>
      <c r="F152" s="22"/>
      <c r="G152" s="5"/>
      <c r="H152" s="20" t="str">
        <f t="shared" si="5"/>
        <v>必須</v>
      </c>
    </row>
    <row r="153" spans="2:8" ht="36" customHeight="1" x14ac:dyDescent="0.15">
      <c r="B153" s="51"/>
      <c r="C153" s="11">
        <f t="shared" si="4"/>
        <v>145</v>
      </c>
      <c r="D153" s="5" t="s">
        <v>281</v>
      </c>
      <c r="E153" s="24" t="s">
        <v>481</v>
      </c>
      <c r="F153" s="22"/>
      <c r="G153" s="5"/>
      <c r="H153" s="20" t="str">
        <f t="shared" si="5"/>
        <v>必須</v>
      </c>
    </row>
    <row r="154" spans="2:8" ht="36" customHeight="1" x14ac:dyDescent="0.15">
      <c r="B154" s="51"/>
      <c r="C154" s="11">
        <f t="shared" si="4"/>
        <v>146</v>
      </c>
      <c r="D154" s="5" t="s">
        <v>138</v>
      </c>
      <c r="E154" s="24" t="s">
        <v>481</v>
      </c>
      <c r="F154" s="22"/>
      <c r="G154" s="5"/>
      <c r="H154" s="20" t="str">
        <f t="shared" si="5"/>
        <v>必須</v>
      </c>
    </row>
    <row r="155" spans="2:8" ht="24.95" customHeight="1" x14ac:dyDescent="0.15">
      <c r="B155" s="51"/>
      <c r="C155" s="11">
        <f t="shared" si="4"/>
        <v>147</v>
      </c>
      <c r="D155" s="5" t="s">
        <v>139</v>
      </c>
      <c r="E155" s="24" t="s">
        <v>481</v>
      </c>
      <c r="F155" s="22"/>
      <c r="G155" s="5"/>
      <c r="H155" s="20" t="str">
        <f t="shared" si="5"/>
        <v>必須</v>
      </c>
    </row>
    <row r="156" spans="2:8" ht="36" customHeight="1" x14ac:dyDescent="0.15">
      <c r="B156" s="51"/>
      <c r="C156" s="11">
        <f t="shared" si="4"/>
        <v>148</v>
      </c>
      <c r="D156" s="5" t="s">
        <v>140</v>
      </c>
      <c r="E156" s="24" t="s">
        <v>481</v>
      </c>
      <c r="F156" s="22"/>
      <c r="G156" s="5"/>
      <c r="H156" s="20" t="str">
        <f t="shared" si="5"/>
        <v>必須</v>
      </c>
    </row>
    <row r="157" spans="2:8" ht="24.95" customHeight="1" x14ac:dyDescent="0.15">
      <c r="B157" s="51"/>
      <c r="C157" s="11">
        <f t="shared" si="4"/>
        <v>149</v>
      </c>
      <c r="D157" s="5" t="s">
        <v>141</v>
      </c>
      <c r="E157" s="24" t="s">
        <v>481</v>
      </c>
      <c r="F157" s="22"/>
      <c r="G157" s="5"/>
      <c r="H157" s="20" t="str">
        <f t="shared" si="5"/>
        <v>必須</v>
      </c>
    </row>
    <row r="158" spans="2:8" ht="78.75" customHeight="1" x14ac:dyDescent="0.15">
      <c r="B158" s="51"/>
      <c r="C158" s="11">
        <f t="shared" si="4"/>
        <v>150</v>
      </c>
      <c r="D158" s="5" t="s">
        <v>54</v>
      </c>
      <c r="E158" s="24" t="s">
        <v>481</v>
      </c>
      <c r="F158" s="22"/>
      <c r="G158" s="5"/>
      <c r="H158" s="20" t="str">
        <f t="shared" si="5"/>
        <v>必須</v>
      </c>
    </row>
    <row r="159" spans="2:8" ht="36" customHeight="1" x14ac:dyDescent="0.15">
      <c r="B159" s="51"/>
      <c r="C159" s="11">
        <f t="shared" si="4"/>
        <v>151</v>
      </c>
      <c r="D159" s="5" t="s">
        <v>22</v>
      </c>
      <c r="E159" s="24" t="s">
        <v>482</v>
      </c>
      <c r="F159" s="22"/>
      <c r="G159" s="5"/>
      <c r="H159" s="20" t="str">
        <f t="shared" si="5"/>
        <v>推奨</v>
      </c>
    </row>
    <row r="160" spans="2:8" ht="24.95" customHeight="1" x14ac:dyDescent="0.15">
      <c r="B160" s="51"/>
      <c r="C160" s="11">
        <f t="shared" si="4"/>
        <v>152</v>
      </c>
      <c r="D160" s="5" t="s">
        <v>142</v>
      </c>
      <c r="E160" s="24" t="s">
        <v>481</v>
      </c>
      <c r="F160" s="22"/>
      <c r="G160" s="5"/>
      <c r="H160" s="20" t="str">
        <f t="shared" si="5"/>
        <v>必須</v>
      </c>
    </row>
    <row r="161" spans="2:8" ht="24.95" customHeight="1" x14ac:dyDescent="0.15">
      <c r="B161" s="51"/>
      <c r="C161" s="11">
        <f t="shared" si="4"/>
        <v>153</v>
      </c>
      <c r="D161" s="5" t="s">
        <v>143</v>
      </c>
      <c r="E161" s="24" t="s">
        <v>481</v>
      </c>
      <c r="F161" s="22"/>
      <c r="G161" s="5"/>
      <c r="H161" s="20" t="str">
        <f t="shared" si="5"/>
        <v>必須</v>
      </c>
    </row>
    <row r="162" spans="2:8" ht="24.95" customHeight="1" x14ac:dyDescent="0.15">
      <c r="B162" s="51"/>
      <c r="C162" s="11">
        <f t="shared" si="4"/>
        <v>154</v>
      </c>
      <c r="D162" s="5" t="s">
        <v>144</v>
      </c>
      <c r="E162" s="24" t="s">
        <v>481</v>
      </c>
      <c r="F162" s="22"/>
      <c r="G162" s="5"/>
      <c r="H162" s="20" t="str">
        <f t="shared" si="5"/>
        <v>必須</v>
      </c>
    </row>
    <row r="163" spans="2:8" ht="36" customHeight="1" x14ac:dyDescent="0.15">
      <c r="B163" s="51"/>
      <c r="C163" s="11">
        <f t="shared" si="4"/>
        <v>155</v>
      </c>
      <c r="D163" s="5" t="s">
        <v>155</v>
      </c>
      <c r="E163" s="24" t="s">
        <v>482</v>
      </c>
      <c r="F163" s="22"/>
      <c r="G163" s="5"/>
      <c r="H163" s="20" t="str">
        <f t="shared" si="5"/>
        <v>推奨</v>
      </c>
    </row>
    <row r="164" spans="2:8" ht="24.95" customHeight="1" x14ac:dyDescent="0.15">
      <c r="B164" s="51"/>
      <c r="C164" s="11">
        <f t="shared" si="4"/>
        <v>156</v>
      </c>
      <c r="D164" s="5" t="s">
        <v>145</v>
      </c>
      <c r="E164" s="24" t="s">
        <v>481</v>
      </c>
      <c r="F164" s="22"/>
      <c r="G164" s="5"/>
      <c r="H164" s="20" t="str">
        <f t="shared" si="5"/>
        <v>必須</v>
      </c>
    </row>
    <row r="165" spans="2:8" ht="36" customHeight="1" x14ac:dyDescent="0.15">
      <c r="B165" s="51"/>
      <c r="C165" s="11">
        <f t="shared" si="4"/>
        <v>157</v>
      </c>
      <c r="D165" s="5" t="s">
        <v>269</v>
      </c>
      <c r="E165" s="24" t="s">
        <v>482</v>
      </c>
      <c r="F165" s="22"/>
      <c r="G165" s="5"/>
      <c r="H165" s="20" t="str">
        <f t="shared" si="5"/>
        <v>推奨</v>
      </c>
    </row>
    <row r="166" spans="2:8" ht="36" customHeight="1" x14ac:dyDescent="0.15">
      <c r="B166" s="51"/>
      <c r="C166" s="11">
        <f t="shared" si="4"/>
        <v>158</v>
      </c>
      <c r="D166" s="5" t="s">
        <v>331</v>
      </c>
      <c r="E166" s="24" t="s">
        <v>481</v>
      </c>
      <c r="F166" s="22"/>
      <c r="G166" s="5"/>
      <c r="H166" s="20" t="str">
        <f t="shared" si="5"/>
        <v>必須</v>
      </c>
    </row>
    <row r="167" spans="2:8" ht="24.95" customHeight="1" x14ac:dyDescent="0.15">
      <c r="B167" s="51"/>
      <c r="C167" s="11">
        <f t="shared" si="4"/>
        <v>159</v>
      </c>
      <c r="D167" s="5" t="s">
        <v>146</v>
      </c>
      <c r="E167" s="24" t="s">
        <v>481</v>
      </c>
      <c r="F167" s="22"/>
      <c r="G167" s="5"/>
      <c r="H167" s="20" t="str">
        <f t="shared" si="5"/>
        <v>必須</v>
      </c>
    </row>
    <row r="168" spans="2:8" ht="24.95" customHeight="1" x14ac:dyDescent="0.15">
      <c r="B168" s="51"/>
      <c r="C168" s="11">
        <f t="shared" si="4"/>
        <v>160</v>
      </c>
      <c r="D168" s="5" t="s">
        <v>147</v>
      </c>
      <c r="E168" s="24" t="s">
        <v>481</v>
      </c>
      <c r="F168" s="22"/>
      <c r="G168" s="5"/>
      <c r="H168" s="20" t="str">
        <f t="shared" si="5"/>
        <v>必須</v>
      </c>
    </row>
    <row r="169" spans="2:8" ht="61.5" customHeight="1" x14ac:dyDescent="0.15">
      <c r="B169" s="51"/>
      <c r="C169" s="11">
        <f t="shared" si="4"/>
        <v>161</v>
      </c>
      <c r="D169" s="5" t="s">
        <v>37</v>
      </c>
      <c r="E169" s="24" t="s">
        <v>482</v>
      </c>
      <c r="F169" s="22"/>
      <c r="G169" s="5"/>
      <c r="H169" s="20" t="str">
        <f t="shared" si="5"/>
        <v>推奨</v>
      </c>
    </row>
    <row r="170" spans="2:8" ht="61.5" customHeight="1" x14ac:dyDescent="0.15">
      <c r="B170" s="51"/>
      <c r="C170" s="11">
        <f t="shared" si="4"/>
        <v>162</v>
      </c>
      <c r="D170" s="5" t="s">
        <v>44</v>
      </c>
      <c r="E170" s="24" t="s">
        <v>481</v>
      </c>
      <c r="F170" s="22"/>
      <c r="G170" s="5"/>
      <c r="H170" s="20" t="str">
        <f t="shared" si="5"/>
        <v>必須</v>
      </c>
    </row>
    <row r="171" spans="2:8" ht="36" customHeight="1" x14ac:dyDescent="0.15">
      <c r="B171" s="51"/>
      <c r="C171" s="11">
        <f t="shared" si="4"/>
        <v>163</v>
      </c>
      <c r="D171" s="5" t="s">
        <v>35</v>
      </c>
      <c r="E171" s="24" t="s">
        <v>482</v>
      </c>
      <c r="F171" s="22"/>
      <c r="G171" s="5"/>
      <c r="H171" s="20" t="str">
        <f t="shared" si="5"/>
        <v>推奨</v>
      </c>
    </row>
    <row r="172" spans="2:8" ht="61.5" customHeight="1" x14ac:dyDescent="0.15">
      <c r="B172" s="51"/>
      <c r="C172" s="11">
        <f t="shared" si="4"/>
        <v>164</v>
      </c>
      <c r="D172" s="5" t="s">
        <v>36</v>
      </c>
      <c r="E172" s="24" t="s">
        <v>481</v>
      </c>
      <c r="F172" s="22"/>
      <c r="G172" s="5"/>
      <c r="H172" s="20" t="str">
        <f t="shared" si="5"/>
        <v>必須</v>
      </c>
    </row>
    <row r="173" spans="2:8" ht="36" customHeight="1" x14ac:dyDescent="0.15">
      <c r="B173" s="51"/>
      <c r="C173" s="11">
        <f t="shared" si="4"/>
        <v>165</v>
      </c>
      <c r="D173" s="5" t="s">
        <v>29</v>
      </c>
      <c r="E173" s="24" t="s">
        <v>481</v>
      </c>
      <c r="F173" s="22"/>
      <c r="G173" s="5"/>
      <c r="H173" s="20" t="str">
        <f t="shared" si="5"/>
        <v>必須</v>
      </c>
    </row>
    <row r="174" spans="2:8" ht="24.95" customHeight="1" x14ac:dyDescent="0.15">
      <c r="B174" s="51"/>
      <c r="C174" s="11">
        <f t="shared" si="4"/>
        <v>166</v>
      </c>
      <c r="D174" s="5" t="s">
        <v>148</v>
      </c>
      <c r="E174" s="24" t="s">
        <v>481</v>
      </c>
      <c r="F174" s="22"/>
      <c r="G174" s="5"/>
      <c r="H174" s="20" t="str">
        <f t="shared" si="5"/>
        <v>必須</v>
      </c>
    </row>
    <row r="175" spans="2:8" ht="24.95" customHeight="1" x14ac:dyDescent="0.15">
      <c r="B175" s="51"/>
      <c r="C175" s="11">
        <f t="shared" si="4"/>
        <v>167</v>
      </c>
      <c r="D175" s="5" t="s">
        <v>149</v>
      </c>
      <c r="E175" s="24" t="s">
        <v>482</v>
      </c>
      <c r="F175" s="22"/>
      <c r="G175" s="5"/>
      <c r="H175" s="20" t="str">
        <f t="shared" si="5"/>
        <v>推奨</v>
      </c>
    </row>
    <row r="176" spans="2:8" ht="36" customHeight="1" x14ac:dyDescent="0.15">
      <c r="B176" s="51"/>
      <c r="C176" s="11">
        <f t="shared" si="4"/>
        <v>168</v>
      </c>
      <c r="D176" s="5" t="s">
        <v>334</v>
      </c>
      <c r="E176" s="24" t="s">
        <v>482</v>
      </c>
      <c r="F176" s="22"/>
      <c r="G176" s="5"/>
      <c r="H176" s="20" t="str">
        <f t="shared" si="5"/>
        <v>推奨</v>
      </c>
    </row>
    <row r="177" spans="2:8" ht="24.95" customHeight="1" x14ac:dyDescent="0.15">
      <c r="B177" s="51"/>
      <c r="C177" s="11">
        <f t="shared" si="4"/>
        <v>169</v>
      </c>
      <c r="D177" s="12" t="s">
        <v>150</v>
      </c>
      <c r="E177" s="24" t="s">
        <v>481</v>
      </c>
      <c r="F177" s="22"/>
      <c r="G177" s="12"/>
      <c r="H177" s="20" t="str">
        <f t="shared" si="5"/>
        <v>必須</v>
      </c>
    </row>
    <row r="178" spans="2:8" ht="36" customHeight="1" x14ac:dyDescent="0.15">
      <c r="B178" s="51"/>
      <c r="C178" s="11">
        <f t="shared" si="4"/>
        <v>170</v>
      </c>
      <c r="D178" s="12" t="s">
        <v>151</v>
      </c>
      <c r="E178" s="24" t="s">
        <v>481</v>
      </c>
      <c r="F178" s="22"/>
      <c r="G178" s="12"/>
      <c r="H178" s="20" t="str">
        <f t="shared" si="5"/>
        <v>必須</v>
      </c>
    </row>
    <row r="179" spans="2:8" ht="24.95" customHeight="1" x14ac:dyDescent="0.15">
      <c r="B179" s="51"/>
      <c r="C179" s="11">
        <f t="shared" si="4"/>
        <v>171</v>
      </c>
      <c r="D179" s="12" t="s">
        <v>341</v>
      </c>
      <c r="E179" s="24" t="s">
        <v>482</v>
      </c>
      <c r="F179" s="22"/>
      <c r="G179" s="12"/>
      <c r="H179" s="20" t="str">
        <f t="shared" si="5"/>
        <v>推奨</v>
      </c>
    </row>
    <row r="180" spans="2:8" ht="24.95" customHeight="1" x14ac:dyDescent="0.15">
      <c r="B180" s="51"/>
      <c r="C180" s="11">
        <f t="shared" si="4"/>
        <v>172</v>
      </c>
      <c r="D180" s="5" t="s">
        <v>152</v>
      </c>
      <c r="E180" s="24" t="s">
        <v>481</v>
      </c>
      <c r="F180" s="22"/>
      <c r="G180" s="5"/>
      <c r="H180" s="20" t="str">
        <f t="shared" si="5"/>
        <v>必須</v>
      </c>
    </row>
    <row r="181" spans="2:8" ht="24.95" customHeight="1" x14ac:dyDescent="0.15">
      <c r="B181" s="51"/>
      <c r="C181" s="11">
        <f t="shared" si="4"/>
        <v>173</v>
      </c>
      <c r="D181" s="5" t="s">
        <v>464</v>
      </c>
      <c r="E181" s="24" t="s">
        <v>481</v>
      </c>
      <c r="F181" s="22"/>
      <c r="G181" s="5"/>
      <c r="H181" s="20" t="str">
        <f t="shared" si="5"/>
        <v>必須</v>
      </c>
    </row>
    <row r="182" spans="2:8" ht="24.95" customHeight="1" x14ac:dyDescent="0.15">
      <c r="B182" s="51"/>
      <c r="C182" s="11">
        <f t="shared" si="4"/>
        <v>174</v>
      </c>
      <c r="D182" s="5" t="s">
        <v>126</v>
      </c>
      <c r="E182" s="24" t="s">
        <v>481</v>
      </c>
      <c r="F182" s="22"/>
      <c r="G182" s="5"/>
      <c r="H182" s="20" t="str">
        <f t="shared" si="5"/>
        <v>必須</v>
      </c>
    </row>
    <row r="183" spans="2:8" ht="24.95" customHeight="1" x14ac:dyDescent="0.15">
      <c r="B183" s="51"/>
      <c r="C183" s="11">
        <f t="shared" si="4"/>
        <v>175</v>
      </c>
      <c r="D183" s="5" t="s">
        <v>153</v>
      </c>
      <c r="E183" s="24" t="s">
        <v>481</v>
      </c>
      <c r="F183" s="22"/>
      <c r="G183" s="5"/>
      <c r="H183" s="20" t="str">
        <f t="shared" si="5"/>
        <v>必須</v>
      </c>
    </row>
    <row r="184" spans="2:8" ht="36" customHeight="1" x14ac:dyDescent="0.15">
      <c r="B184" s="51"/>
      <c r="C184" s="11">
        <f t="shared" si="4"/>
        <v>176</v>
      </c>
      <c r="D184" s="5" t="s">
        <v>305</v>
      </c>
      <c r="E184" s="24" t="s">
        <v>481</v>
      </c>
      <c r="F184" s="22"/>
      <c r="G184" s="5"/>
      <c r="H184" s="20" t="str">
        <f t="shared" si="5"/>
        <v>必須</v>
      </c>
    </row>
    <row r="185" spans="2:8" ht="61.5" customHeight="1" x14ac:dyDescent="0.15">
      <c r="B185" s="51"/>
      <c r="C185" s="11">
        <f t="shared" si="4"/>
        <v>177</v>
      </c>
      <c r="D185" s="5" t="s">
        <v>50</v>
      </c>
      <c r="E185" s="24" t="s">
        <v>482</v>
      </c>
      <c r="F185" s="22"/>
      <c r="G185" s="5"/>
      <c r="H185" s="20" t="str">
        <f t="shared" si="5"/>
        <v>推奨</v>
      </c>
    </row>
    <row r="186" spans="2:8" ht="24.95" customHeight="1" x14ac:dyDescent="0.15">
      <c r="B186" s="51"/>
      <c r="C186" s="11">
        <f t="shared" si="4"/>
        <v>178</v>
      </c>
      <c r="D186" s="5" t="s">
        <v>495</v>
      </c>
      <c r="E186" s="24" t="s">
        <v>481</v>
      </c>
      <c r="F186" s="22"/>
      <c r="G186" s="5"/>
      <c r="H186" s="20" t="str">
        <f t="shared" si="5"/>
        <v>必須</v>
      </c>
    </row>
    <row r="187" spans="2:8" ht="24.95" customHeight="1" x14ac:dyDescent="0.15">
      <c r="B187" s="51"/>
      <c r="C187" s="11">
        <f t="shared" si="4"/>
        <v>179</v>
      </c>
      <c r="D187" s="12" t="s">
        <v>154</v>
      </c>
      <c r="E187" s="24" t="s">
        <v>481</v>
      </c>
      <c r="F187" s="22"/>
      <c r="G187" s="12"/>
      <c r="H187" s="20" t="str">
        <f t="shared" si="5"/>
        <v>必須</v>
      </c>
    </row>
    <row r="188" spans="2:8" ht="36" customHeight="1" x14ac:dyDescent="0.15">
      <c r="B188" s="51"/>
      <c r="C188" s="11">
        <f t="shared" si="4"/>
        <v>180</v>
      </c>
      <c r="D188" s="5" t="s">
        <v>465</v>
      </c>
      <c r="E188" s="24" t="s">
        <v>481</v>
      </c>
      <c r="F188" s="22"/>
      <c r="G188" s="5"/>
      <c r="H188" s="20" t="str">
        <f t="shared" si="5"/>
        <v>必須</v>
      </c>
    </row>
    <row r="189" spans="2:8" ht="80.25" customHeight="1" x14ac:dyDescent="0.15">
      <c r="B189" s="51"/>
      <c r="C189" s="11">
        <f t="shared" si="4"/>
        <v>181</v>
      </c>
      <c r="D189" s="12" t="s">
        <v>496</v>
      </c>
      <c r="E189" s="24" t="s">
        <v>482</v>
      </c>
      <c r="F189" s="22"/>
      <c r="G189" s="12"/>
      <c r="H189" s="20" t="str">
        <f t="shared" si="5"/>
        <v>推奨</v>
      </c>
    </row>
    <row r="190" spans="2:8" ht="36" customHeight="1" x14ac:dyDescent="0.15">
      <c r="B190" s="51"/>
      <c r="C190" s="11">
        <f t="shared" si="4"/>
        <v>182</v>
      </c>
      <c r="D190" s="12" t="s">
        <v>270</v>
      </c>
      <c r="E190" s="24" t="s">
        <v>482</v>
      </c>
      <c r="F190" s="22"/>
      <c r="G190" s="12"/>
      <c r="H190" s="20" t="str">
        <f t="shared" si="5"/>
        <v>推奨</v>
      </c>
    </row>
    <row r="191" spans="2:8" ht="24.95" customHeight="1" x14ac:dyDescent="0.15">
      <c r="B191" s="52"/>
      <c r="C191" s="14">
        <f t="shared" si="4"/>
        <v>183</v>
      </c>
      <c r="D191" s="18" t="s">
        <v>454</v>
      </c>
      <c r="E191" s="25" t="s">
        <v>481</v>
      </c>
      <c r="F191" s="23"/>
      <c r="G191" s="18"/>
      <c r="H191" s="20" t="str">
        <f t="shared" si="5"/>
        <v>必須</v>
      </c>
    </row>
    <row r="192" spans="2:8" ht="24.95" customHeight="1" x14ac:dyDescent="0.15">
      <c r="B192" s="57" t="s">
        <v>4</v>
      </c>
      <c r="C192" s="31">
        <f t="shared" si="4"/>
        <v>184</v>
      </c>
      <c r="D192" s="32" t="s">
        <v>156</v>
      </c>
      <c r="E192" s="33" t="s">
        <v>481</v>
      </c>
      <c r="F192" s="21"/>
      <c r="G192" s="32"/>
      <c r="H192" s="20" t="str">
        <f t="shared" si="5"/>
        <v>必須</v>
      </c>
    </row>
    <row r="193" spans="2:8" ht="24.95" customHeight="1" x14ac:dyDescent="0.15">
      <c r="B193" s="51"/>
      <c r="C193" s="11">
        <f t="shared" si="4"/>
        <v>185</v>
      </c>
      <c r="D193" s="5" t="s">
        <v>157</v>
      </c>
      <c r="E193" s="24" t="s">
        <v>481</v>
      </c>
      <c r="F193" s="22"/>
      <c r="G193" s="5"/>
      <c r="H193" s="20" t="str">
        <f t="shared" si="5"/>
        <v>必須</v>
      </c>
    </row>
    <row r="194" spans="2:8" ht="36" customHeight="1" x14ac:dyDescent="0.15">
      <c r="B194" s="51"/>
      <c r="C194" s="11">
        <f t="shared" si="4"/>
        <v>186</v>
      </c>
      <c r="D194" s="5" t="s">
        <v>25</v>
      </c>
      <c r="E194" s="24" t="s">
        <v>481</v>
      </c>
      <c r="F194" s="22"/>
      <c r="G194" s="5"/>
      <c r="H194" s="20" t="str">
        <f t="shared" si="5"/>
        <v>必須</v>
      </c>
    </row>
    <row r="195" spans="2:8" ht="36" customHeight="1" x14ac:dyDescent="0.15">
      <c r="B195" s="51"/>
      <c r="C195" s="11">
        <f t="shared" si="4"/>
        <v>187</v>
      </c>
      <c r="D195" s="5" t="s">
        <v>26</v>
      </c>
      <c r="E195" s="24" t="s">
        <v>481</v>
      </c>
      <c r="F195" s="22"/>
      <c r="G195" s="5"/>
      <c r="H195" s="20" t="str">
        <f t="shared" si="5"/>
        <v>必須</v>
      </c>
    </row>
    <row r="196" spans="2:8" ht="24.95" customHeight="1" x14ac:dyDescent="0.15">
      <c r="B196" s="51"/>
      <c r="C196" s="11">
        <f t="shared" si="4"/>
        <v>188</v>
      </c>
      <c r="D196" s="5" t="s">
        <v>466</v>
      </c>
      <c r="E196" s="24" t="s">
        <v>481</v>
      </c>
      <c r="F196" s="22"/>
      <c r="G196" s="5"/>
      <c r="H196" s="20" t="str">
        <f t="shared" si="5"/>
        <v>必須</v>
      </c>
    </row>
    <row r="197" spans="2:8" ht="36" customHeight="1" x14ac:dyDescent="0.15">
      <c r="B197" s="51"/>
      <c r="C197" s="11">
        <f t="shared" si="4"/>
        <v>189</v>
      </c>
      <c r="D197" s="5" t="s">
        <v>24</v>
      </c>
      <c r="E197" s="24" t="s">
        <v>481</v>
      </c>
      <c r="F197" s="22"/>
      <c r="G197" s="5"/>
      <c r="H197" s="20" t="str">
        <f t="shared" si="5"/>
        <v>必須</v>
      </c>
    </row>
    <row r="198" spans="2:8" ht="24.95" customHeight="1" x14ac:dyDescent="0.15">
      <c r="B198" s="51"/>
      <c r="C198" s="11">
        <f t="shared" si="4"/>
        <v>190</v>
      </c>
      <c r="D198" s="5" t="s">
        <v>158</v>
      </c>
      <c r="E198" s="24" t="s">
        <v>482</v>
      </c>
      <c r="F198" s="22"/>
      <c r="G198" s="5"/>
      <c r="H198" s="20" t="str">
        <f t="shared" si="5"/>
        <v>推奨</v>
      </c>
    </row>
    <row r="199" spans="2:8" ht="24.95" customHeight="1" x14ac:dyDescent="0.15">
      <c r="B199" s="51"/>
      <c r="C199" s="11">
        <f t="shared" si="4"/>
        <v>191</v>
      </c>
      <c r="D199" s="5" t="s">
        <v>159</v>
      </c>
      <c r="E199" s="24" t="s">
        <v>481</v>
      </c>
      <c r="F199" s="22"/>
      <c r="G199" s="5"/>
      <c r="H199" s="20" t="str">
        <f t="shared" si="5"/>
        <v>必須</v>
      </c>
    </row>
    <row r="200" spans="2:8" ht="24.95" customHeight="1" x14ac:dyDescent="0.15">
      <c r="B200" s="51"/>
      <c r="C200" s="11">
        <f t="shared" ref="C200:C263" si="6">ROW()-8</f>
        <v>192</v>
      </c>
      <c r="D200" s="5" t="s">
        <v>160</v>
      </c>
      <c r="E200" s="24" t="s">
        <v>481</v>
      </c>
      <c r="F200" s="22"/>
      <c r="G200" s="5"/>
      <c r="H200" s="20" t="str">
        <f t="shared" si="5"/>
        <v>必須</v>
      </c>
    </row>
    <row r="201" spans="2:8" ht="24.95" customHeight="1" x14ac:dyDescent="0.15">
      <c r="B201" s="51"/>
      <c r="C201" s="11">
        <f t="shared" si="6"/>
        <v>193</v>
      </c>
      <c r="D201" s="5" t="s">
        <v>161</v>
      </c>
      <c r="E201" s="24" t="s">
        <v>481</v>
      </c>
      <c r="F201" s="22"/>
      <c r="G201" s="5"/>
      <c r="H201" s="20" t="str">
        <f t="shared" si="5"/>
        <v>必須</v>
      </c>
    </row>
    <row r="202" spans="2:8" ht="36" customHeight="1" x14ac:dyDescent="0.15">
      <c r="B202" s="51"/>
      <c r="C202" s="11">
        <f t="shared" si="6"/>
        <v>194</v>
      </c>
      <c r="D202" s="5" t="s">
        <v>162</v>
      </c>
      <c r="E202" s="24" t="s">
        <v>482</v>
      </c>
      <c r="F202" s="22"/>
      <c r="G202" s="5"/>
      <c r="H202" s="20" t="str">
        <f t="shared" ref="H202:H265" si="7">E202&amp;F202</f>
        <v>推奨</v>
      </c>
    </row>
    <row r="203" spans="2:8" ht="36" customHeight="1" x14ac:dyDescent="0.15">
      <c r="B203" s="51"/>
      <c r="C203" s="11">
        <f t="shared" si="6"/>
        <v>195</v>
      </c>
      <c r="D203" s="5" t="s">
        <v>28</v>
      </c>
      <c r="E203" s="24" t="s">
        <v>482</v>
      </c>
      <c r="F203" s="22"/>
      <c r="G203" s="5"/>
      <c r="H203" s="20" t="str">
        <f t="shared" si="7"/>
        <v>推奨</v>
      </c>
    </row>
    <row r="204" spans="2:8" ht="24.95" customHeight="1" x14ac:dyDescent="0.15">
      <c r="B204" s="51"/>
      <c r="C204" s="11">
        <f t="shared" si="6"/>
        <v>196</v>
      </c>
      <c r="D204" s="5" t="s">
        <v>163</v>
      </c>
      <c r="E204" s="24" t="s">
        <v>482</v>
      </c>
      <c r="F204" s="22"/>
      <c r="G204" s="5"/>
      <c r="H204" s="20" t="str">
        <f t="shared" si="7"/>
        <v>推奨</v>
      </c>
    </row>
    <row r="205" spans="2:8" ht="24.95" customHeight="1" x14ac:dyDescent="0.15">
      <c r="B205" s="51"/>
      <c r="C205" s="11">
        <f t="shared" si="6"/>
        <v>197</v>
      </c>
      <c r="D205" s="5" t="s">
        <v>165</v>
      </c>
      <c r="E205" s="24" t="s">
        <v>481</v>
      </c>
      <c r="F205" s="22"/>
      <c r="G205" s="5"/>
      <c r="H205" s="20" t="str">
        <f t="shared" si="7"/>
        <v>必須</v>
      </c>
    </row>
    <row r="206" spans="2:8" ht="24.95" customHeight="1" x14ac:dyDescent="0.15">
      <c r="B206" s="51"/>
      <c r="C206" s="11">
        <f t="shared" si="6"/>
        <v>198</v>
      </c>
      <c r="D206" s="12" t="s">
        <v>164</v>
      </c>
      <c r="E206" s="24" t="s">
        <v>481</v>
      </c>
      <c r="F206" s="22"/>
      <c r="G206" s="12"/>
      <c r="H206" s="20" t="str">
        <f t="shared" si="7"/>
        <v>必須</v>
      </c>
    </row>
    <row r="207" spans="2:8" ht="24.95" customHeight="1" x14ac:dyDescent="0.15">
      <c r="B207" s="51"/>
      <c r="C207" s="11">
        <f t="shared" si="6"/>
        <v>199</v>
      </c>
      <c r="D207" s="5" t="s">
        <v>166</v>
      </c>
      <c r="E207" s="24" t="s">
        <v>481</v>
      </c>
      <c r="F207" s="22"/>
      <c r="G207" s="5"/>
      <c r="H207" s="20" t="str">
        <f t="shared" si="7"/>
        <v>必須</v>
      </c>
    </row>
    <row r="208" spans="2:8" ht="24.95" customHeight="1" x14ac:dyDescent="0.15">
      <c r="B208" s="51"/>
      <c r="C208" s="11">
        <f t="shared" si="6"/>
        <v>200</v>
      </c>
      <c r="D208" s="5" t="s">
        <v>167</v>
      </c>
      <c r="E208" s="24" t="s">
        <v>481</v>
      </c>
      <c r="F208" s="22"/>
      <c r="G208" s="5"/>
      <c r="H208" s="20" t="str">
        <f t="shared" si="7"/>
        <v>必須</v>
      </c>
    </row>
    <row r="209" spans="2:8" ht="24.95" customHeight="1" x14ac:dyDescent="0.15">
      <c r="B209" s="51"/>
      <c r="C209" s="11">
        <f t="shared" si="6"/>
        <v>201</v>
      </c>
      <c r="D209" s="5" t="s">
        <v>168</v>
      </c>
      <c r="E209" s="24" t="s">
        <v>481</v>
      </c>
      <c r="F209" s="22"/>
      <c r="G209" s="5"/>
      <c r="H209" s="20" t="str">
        <f t="shared" si="7"/>
        <v>必須</v>
      </c>
    </row>
    <row r="210" spans="2:8" ht="24.95" customHeight="1" x14ac:dyDescent="0.15">
      <c r="B210" s="51"/>
      <c r="C210" s="11">
        <f t="shared" si="6"/>
        <v>202</v>
      </c>
      <c r="D210" s="5" t="s">
        <v>169</v>
      </c>
      <c r="E210" s="24" t="s">
        <v>481</v>
      </c>
      <c r="F210" s="22"/>
      <c r="G210" s="5"/>
      <c r="H210" s="20" t="str">
        <f t="shared" si="7"/>
        <v>必須</v>
      </c>
    </row>
    <row r="211" spans="2:8" ht="24.95" customHeight="1" x14ac:dyDescent="0.15">
      <c r="B211" s="51"/>
      <c r="C211" s="11">
        <f t="shared" si="6"/>
        <v>203</v>
      </c>
      <c r="D211" s="5" t="s">
        <v>170</v>
      </c>
      <c r="E211" s="24" t="s">
        <v>481</v>
      </c>
      <c r="F211" s="22"/>
      <c r="G211" s="5"/>
      <c r="H211" s="20" t="str">
        <f t="shared" si="7"/>
        <v>必須</v>
      </c>
    </row>
    <row r="212" spans="2:8" ht="24.95" customHeight="1" x14ac:dyDescent="0.15">
      <c r="B212" s="51"/>
      <c r="C212" s="11">
        <f t="shared" si="6"/>
        <v>204</v>
      </c>
      <c r="D212" s="5" t="s">
        <v>171</v>
      </c>
      <c r="E212" s="24" t="s">
        <v>481</v>
      </c>
      <c r="F212" s="22"/>
      <c r="G212" s="5"/>
      <c r="H212" s="20" t="str">
        <f t="shared" si="7"/>
        <v>必須</v>
      </c>
    </row>
    <row r="213" spans="2:8" ht="24.95" customHeight="1" x14ac:dyDescent="0.15">
      <c r="B213" s="51"/>
      <c r="C213" s="11">
        <f t="shared" si="6"/>
        <v>205</v>
      </c>
      <c r="D213" s="5" t="s">
        <v>172</v>
      </c>
      <c r="E213" s="24" t="s">
        <v>481</v>
      </c>
      <c r="F213" s="22"/>
      <c r="G213" s="5"/>
      <c r="H213" s="20" t="str">
        <f t="shared" si="7"/>
        <v>必須</v>
      </c>
    </row>
    <row r="214" spans="2:8" ht="24.95" customHeight="1" x14ac:dyDescent="0.15">
      <c r="B214" s="51"/>
      <c r="C214" s="11">
        <f t="shared" si="6"/>
        <v>206</v>
      </c>
      <c r="D214" s="5" t="s">
        <v>173</v>
      </c>
      <c r="E214" s="24" t="s">
        <v>481</v>
      </c>
      <c r="F214" s="22"/>
      <c r="G214" s="5"/>
      <c r="H214" s="20" t="str">
        <f t="shared" si="7"/>
        <v>必須</v>
      </c>
    </row>
    <row r="215" spans="2:8" ht="24.95" customHeight="1" x14ac:dyDescent="0.15">
      <c r="B215" s="51"/>
      <c r="C215" s="11">
        <f t="shared" si="6"/>
        <v>207</v>
      </c>
      <c r="D215" s="5" t="s">
        <v>174</v>
      </c>
      <c r="E215" s="24" t="s">
        <v>481</v>
      </c>
      <c r="F215" s="22"/>
      <c r="G215" s="5"/>
      <c r="H215" s="20" t="str">
        <f t="shared" si="7"/>
        <v>必須</v>
      </c>
    </row>
    <row r="216" spans="2:8" ht="24.95" customHeight="1" x14ac:dyDescent="0.15">
      <c r="B216" s="51"/>
      <c r="C216" s="11">
        <f t="shared" si="6"/>
        <v>208</v>
      </c>
      <c r="D216" s="5" t="s">
        <v>126</v>
      </c>
      <c r="E216" s="24" t="s">
        <v>481</v>
      </c>
      <c r="F216" s="22"/>
      <c r="G216" s="5"/>
      <c r="H216" s="20" t="str">
        <f t="shared" si="7"/>
        <v>必須</v>
      </c>
    </row>
    <row r="217" spans="2:8" ht="24.95" customHeight="1" x14ac:dyDescent="0.15">
      <c r="B217" s="51"/>
      <c r="C217" s="11">
        <f t="shared" si="6"/>
        <v>209</v>
      </c>
      <c r="D217" s="5" t="s">
        <v>278</v>
      </c>
      <c r="E217" s="24" t="s">
        <v>481</v>
      </c>
      <c r="F217" s="22"/>
      <c r="G217" s="5"/>
      <c r="H217" s="20" t="str">
        <f t="shared" si="7"/>
        <v>必須</v>
      </c>
    </row>
    <row r="218" spans="2:8" ht="24.95" customHeight="1" x14ac:dyDescent="0.15">
      <c r="B218" s="51"/>
      <c r="C218" s="11">
        <f t="shared" si="6"/>
        <v>210</v>
      </c>
      <c r="D218" s="5" t="s">
        <v>175</v>
      </c>
      <c r="E218" s="24" t="s">
        <v>481</v>
      </c>
      <c r="F218" s="22"/>
      <c r="G218" s="5"/>
      <c r="H218" s="20" t="str">
        <f t="shared" si="7"/>
        <v>必須</v>
      </c>
    </row>
    <row r="219" spans="2:8" ht="36" customHeight="1" x14ac:dyDescent="0.15">
      <c r="B219" s="51"/>
      <c r="C219" s="11">
        <f t="shared" si="6"/>
        <v>211</v>
      </c>
      <c r="D219" s="5" t="s">
        <v>332</v>
      </c>
      <c r="E219" s="24" t="s">
        <v>481</v>
      </c>
      <c r="F219" s="22"/>
      <c r="G219" s="5"/>
      <c r="H219" s="20" t="str">
        <f t="shared" si="7"/>
        <v>必須</v>
      </c>
    </row>
    <row r="220" spans="2:8" ht="36" customHeight="1" x14ac:dyDescent="0.15">
      <c r="B220" s="51"/>
      <c r="C220" s="11">
        <f t="shared" si="6"/>
        <v>212</v>
      </c>
      <c r="D220" s="5" t="s">
        <v>333</v>
      </c>
      <c r="E220" s="24" t="s">
        <v>481</v>
      </c>
      <c r="F220" s="22"/>
      <c r="G220" s="5"/>
      <c r="H220" s="20" t="str">
        <f t="shared" si="7"/>
        <v>必須</v>
      </c>
    </row>
    <row r="221" spans="2:8" ht="24.95" customHeight="1" x14ac:dyDescent="0.15">
      <c r="B221" s="51"/>
      <c r="C221" s="11">
        <f t="shared" si="6"/>
        <v>213</v>
      </c>
      <c r="D221" s="5" t="s">
        <v>176</v>
      </c>
      <c r="E221" s="24" t="s">
        <v>481</v>
      </c>
      <c r="F221" s="22"/>
      <c r="G221" s="5"/>
      <c r="H221" s="20" t="str">
        <f t="shared" si="7"/>
        <v>必須</v>
      </c>
    </row>
    <row r="222" spans="2:8" ht="24.95" customHeight="1" x14ac:dyDescent="0.15">
      <c r="B222" s="51"/>
      <c r="C222" s="11">
        <f t="shared" si="6"/>
        <v>214</v>
      </c>
      <c r="D222" s="5" t="s">
        <v>177</v>
      </c>
      <c r="E222" s="24" t="s">
        <v>482</v>
      </c>
      <c r="F222" s="22"/>
      <c r="G222" s="5"/>
      <c r="H222" s="20" t="str">
        <f t="shared" si="7"/>
        <v>推奨</v>
      </c>
    </row>
    <row r="223" spans="2:8" ht="24.95" customHeight="1" x14ac:dyDescent="0.15">
      <c r="B223" s="51"/>
      <c r="C223" s="11">
        <f t="shared" si="6"/>
        <v>215</v>
      </c>
      <c r="D223" s="5" t="s">
        <v>178</v>
      </c>
      <c r="E223" s="24" t="s">
        <v>481</v>
      </c>
      <c r="F223" s="22"/>
      <c r="G223" s="5"/>
      <c r="H223" s="20" t="str">
        <f t="shared" si="7"/>
        <v>必須</v>
      </c>
    </row>
    <row r="224" spans="2:8" ht="24.95" customHeight="1" x14ac:dyDescent="0.15">
      <c r="B224" s="51"/>
      <c r="C224" s="11">
        <f t="shared" si="6"/>
        <v>216</v>
      </c>
      <c r="D224" s="5" t="s">
        <v>286</v>
      </c>
      <c r="E224" s="24" t="s">
        <v>482</v>
      </c>
      <c r="F224" s="22"/>
      <c r="G224" s="5"/>
      <c r="H224" s="20" t="str">
        <f t="shared" si="7"/>
        <v>推奨</v>
      </c>
    </row>
    <row r="225" spans="2:8" ht="78" customHeight="1" x14ac:dyDescent="0.15">
      <c r="B225" s="52"/>
      <c r="C225" s="14">
        <f t="shared" si="6"/>
        <v>217</v>
      </c>
      <c r="D225" s="13" t="s">
        <v>282</v>
      </c>
      <c r="E225" s="25" t="s">
        <v>482</v>
      </c>
      <c r="F225" s="23"/>
      <c r="G225" s="13"/>
      <c r="H225" s="20" t="str">
        <f t="shared" si="7"/>
        <v>推奨</v>
      </c>
    </row>
    <row r="226" spans="2:8" ht="24.95" customHeight="1" x14ac:dyDescent="0.15">
      <c r="B226" s="57" t="s">
        <v>3</v>
      </c>
      <c r="C226" s="31">
        <f t="shared" si="6"/>
        <v>218</v>
      </c>
      <c r="D226" s="32" t="s">
        <v>179</v>
      </c>
      <c r="E226" s="33" t="s">
        <v>481</v>
      </c>
      <c r="F226" s="21"/>
      <c r="G226" s="32"/>
      <c r="H226" s="20" t="str">
        <f t="shared" si="7"/>
        <v>必須</v>
      </c>
    </row>
    <row r="227" spans="2:8" ht="36" customHeight="1" x14ac:dyDescent="0.15">
      <c r="B227" s="51"/>
      <c r="C227" s="11">
        <f t="shared" si="6"/>
        <v>219</v>
      </c>
      <c r="D227" s="5" t="s">
        <v>311</v>
      </c>
      <c r="E227" s="24" t="s">
        <v>481</v>
      </c>
      <c r="F227" s="22"/>
      <c r="G227" s="5"/>
      <c r="H227" s="20" t="str">
        <f t="shared" si="7"/>
        <v>必須</v>
      </c>
    </row>
    <row r="228" spans="2:8" ht="24.95" customHeight="1" x14ac:dyDescent="0.15">
      <c r="B228" s="51"/>
      <c r="C228" s="11">
        <f t="shared" si="6"/>
        <v>220</v>
      </c>
      <c r="D228" s="5" t="s">
        <v>313</v>
      </c>
      <c r="E228" s="24" t="s">
        <v>481</v>
      </c>
      <c r="F228" s="22"/>
      <c r="G228" s="5"/>
      <c r="H228" s="20" t="str">
        <f t="shared" si="7"/>
        <v>必須</v>
      </c>
    </row>
    <row r="229" spans="2:8" ht="61.5" customHeight="1" x14ac:dyDescent="0.15">
      <c r="B229" s="51"/>
      <c r="C229" s="11">
        <f t="shared" si="6"/>
        <v>221</v>
      </c>
      <c r="D229" s="5" t="s">
        <v>63</v>
      </c>
      <c r="E229" s="24" t="s">
        <v>481</v>
      </c>
      <c r="F229" s="22"/>
      <c r="G229" s="5"/>
      <c r="H229" s="20" t="str">
        <f t="shared" si="7"/>
        <v>必須</v>
      </c>
    </row>
    <row r="230" spans="2:8" ht="36" customHeight="1" x14ac:dyDescent="0.15">
      <c r="B230" s="51"/>
      <c r="C230" s="11">
        <f t="shared" si="6"/>
        <v>222</v>
      </c>
      <c r="D230" s="5" t="s">
        <v>309</v>
      </c>
      <c r="E230" s="24" t="s">
        <v>481</v>
      </c>
      <c r="F230" s="22"/>
      <c r="G230" s="5"/>
      <c r="H230" s="20" t="str">
        <f t="shared" si="7"/>
        <v>必須</v>
      </c>
    </row>
    <row r="231" spans="2:8" ht="61.5" customHeight="1" x14ac:dyDescent="0.15">
      <c r="B231" s="51"/>
      <c r="C231" s="11">
        <f t="shared" si="6"/>
        <v>223</v>
      </c>
      <c r="D231" s="5" t="s">
        <v>42</v>
      </c>
      <c r="E231" s="24" t="s">
        <v>482</v>
      </c>
      <c r="F231" s="22"/>
      <c r="G231" s="5"/>
      <c r="H231" s="20" t="str">
        <f t="shared" si="7"/>
        <v>推奨</v>
      </c>
    </row>
    <row r="232" spans="2:8" ht="24.95" customHeight="1" x14ac:dyDescent="0.15">
      <c r="B232" s="51"/>
      <c r="C232" s="11">
        <f t="shared" si="6"/>
        <v>224</v>
      </c>
      <c r="D232" s="5" t="s">
        <v>180</v>
      </c>
      <c r="E232" s="24" t="s">
        <v>481</v>
      </c>
      <c r="F232" s="22"/>
      <c r="G232" s="5"/>
      <c r="H232" s="20" t="str">
        <f t="shared" si="7"/>
        <v>必須</v>
      </c>
    </row>
    <row r="233" spans="2:8" ht="24.95" customHeight="1" x14ac:dyDescent="0.15">
      <c r="B233" s="51"/>
      <c r="C233" s="11">
        <f t="shared" si="6"/>
        <v>225</v>
      </c>
      <c r="D233" s="5" t="s">
        <v>181</v>
      </c>
      <c r="E233" s="24" t="s">
        <v>481</v>
      </c>
      <c r="F233" s="22"/>
      <c r="G233" s="5"/>
      <c r="H233" s="20" t="str">
        <f t="shared" si="7"/>
        <v>必須</v>
      </c>
    </row>
    <row r="234" spans="2:8" ht="24.95" customHeight="1" x14ac:dyDescent="0.15">
      <c r="B234" s="51"/>
      <c r="C234" s="11">
        <f t="shared" si="6"/>
        <v>226</v>
      </c>
      <c r="D234" s="5" t="s">
        <v>301</v>
      </c>
      <c r="E234" s="24" t="s">
        <v>481</v>
      </c>
      <c r="F234" s="22"/>
      <c r="G234" s="5"/>
      <c r="H234" s="20" t="str">
        <f t="shared" si="7"/>
        <v>必須</v>
      </c>
    </row>
    <row r="235" spans="2:8" ht="24.95" customHeight="1" x14ac:dyDescent="0.15">
      <c r="B235" s="51"/>
      <c r="C235" s="11">
        <f t="shared" si="6"/>
        <v>227</v>
      </c>
      <c r="D235" s="5" t="s">
        <v>182</v>
      </c>
      <c r="E235" s="24" t="s">
        <v>481</v>
      </c>
      <c r="F235" s="22"/>
      <c r="G235" s="5"/>
      <c r="H235" s="20" t="str">
        <f t="shared" si="7"/>
        <v>必須</v>
      </c>
    </row>
    <row r="236" spans="2:8" ht="24.95" customHeight="1" x14ac:dyDescent="0.15">
      <c r="B236" s="51"/>
      <c r="C236" s="11">
        <f t="shared" si="6"/>
        <v>228</v>
      </c>
      <c r="D236" s="5" t="s">
        <v>310</v>
      </c>
      <c r="E236" s="24" t="s">
        <v>481</v>
      </c>
      <c r="F236" s="22"/>
      <c r="G236" s="5"/>
      <c r="H236" s="20" t="str">
        <f t="shared" si="7"/>
        <v>必須</v>
      </c>
    </row>
    <row r="237" spans="2:8" ht="24.95" customHeight="1" x14ac:dyDescent="0.15">
      <c r="B237" s="51"/>
      <c r="C237" s="11">
        <f t="shared" si="6"/>
        <v>229</v>
      </c>
      <c r="D237" s="5" t="s">
        <v>302</v>
      </c>
      <c r="E237" s="24" t="s">
        <v>481</v>
      </c>
      <c r="F237" s="22"/>
      <c r="G237" s="5"/>
      <c r="H237" s="20" t="str">
        <f t="shared" si="7"/>
        <v>必須</v>
      </c>
    </row>
    <row r="238" spans="2:8" ht="24.95" customHeight="1" x14ac:dyDescent="0.15">
      <c r="B238" s="51"/>
      <c r="C238" s="11">
        <f t="shared" si="6"/>
        <v>230</v>
      </c>
      <c r="D238" s="5" t="s">
        <v>294</v>
      </c>
      <c r="E238" s="24" t="s">
        <v>481</v>
      </c>
      <c r="F238" s="22"/>
      <c r="G238" s="5"/>
      <c r="H238" s="20" t="str">
        <f t="shared" si="7"/>
        <v>必須</v>
      </c>
    </row>
    <row r="239" spans="2:8" ht="24.95" customHeight="1" x14ac:dyDescent="0.15">
      <c r="B239" s="51"/>
      <c r="C239" s="11">
        <f t="shared" si="6"/>
        <v>231</v>
      </c>
      <c r="D239" s="5" t="s">
        <v>295</v>
      </c>
      <c r="E239" s="24" t="s">
        <v>481</v>
      </c>
      <c r="F239" s="22"/>
      <c r="G239" s="5"/>
      <c r="H239" s="20" t="str">
        <f t="shared" si="7"/>
        <v>必須</v>
      </c>
    </row>
    <row r="240" spans="2:8" ht="24.95" customHeight="1" x14ac:dyDescent="0.15">
      <c r="B240" s="51"/>
      <c r="C240" s="11">
        <f t="shared" si="6"/>
        <v>232</v>
      </c>
      <c r="D240" s="5" t="s">
        <v>184</v>
      </c>
      <c r="E240" s="24" t="s">
        <v>481</v>
      </c>
      <c r="F240" s="22"/>
      <c r="G240" s="5"/>
      <c r="H240" s="20" t="str">
        <f t="shared" si="7"/>
        <v>必須</v>
      </c>
    </row>
    <row r="241" spans="2:8" ht="24.95" customHeight="1" x14ac:dyDescent="0.15">
      <c r="B241" s="51"/>
      <c r="C241" s="11">
        <f t="shared" si="6"/>
        <v>233</v>
      </c>
      <c r="D241" s="5" t="s">
        <v>296</v>
      </c>
      <c r="E241" s="24" t="s">
        <v>482</v>
      </c>
      <c r="F241" s="22"/>
      <c r="G241" s="5"/>
      <c r="H241" s="20" t="str">
        <f t="shared" si="7"/>
        <v>推奨</v>
      </c>
    </row>
    <row r="242" spans="2:8" ht="24.95" customHeight="1" x14ac:dyDescent="0.15">
      <c r="B242" s="51"/>
      <c r="C242" s="11">
        <f t="shared" si="6"/>
        <v>234</v>
      </c>
      <c r="D242" s="5" t="s">
        <v>298</v>
      </c>
      <c r="E242" s="24" t="s">
        <v>482</v>
      </c>
      <c r="F242" s="22"/>
      <c r="G242" s="5"/>
      <c r="H242" s="20" t="str">
        <f t="shared" si="7"/>
        <v>推奨</v>
      </c>
    </row>
    <row r="243" spans="2:8" ht="24.95" customHeight="1" x14ac:dyDescent="0.15">
      <c r="B243" s="51"/>
      <c r="C243" s="11">
        <f t="shared" si="6"/>
        <v>235</v>
      </c>
      <c r="D243" s="5" t="s">
        <v>183</v>
      </c>
      <c r="E243" s="24" t="s">
        <v>482</v>
      </c>
      <c r="F243" s="22"/>
      <c r="G243" s="5"/>
      <c r="H243" s="20" t="str">
        <f t="shared" si="7"/>
        <v>推奨</v>
      </c>
    </row>
    <row r="244" spans="2:8" ht="24.95" customHeight="1" x14ac:dyDescent="0.15">
      <c r="B244" s="51"/>
      <c r="C244" s="11">
        <f t="shared" si="6"/>
        <v>236</v>
      </c>
      <c r="D244" s="5" t="s">
        <v>297</v>
      </c>
      <c r="E244" s="24" t="s">
        <v>481</v>
      </c>
      <c r="F244" s="22"/>
      <c r="G244" s="5"/>
      <c r="H244" s="20" t="str">
        <f t="shared" si="7"/>
        <v>必須</v>
      </c>
    </row>
    <row r="245" spans="2:8" ht="36" customHeight="1" x14ac:dyDescent="0.15">
      <c r="B245" s="51"/>
      <c r="C245" s="11">
        <f t="shared" si="6"/>
        <v>237</v>
      </c>
      <c r="D245" s="5" t="s">
        <v>324</v>
      </c>
      <c r="E245" s="24" t="s">
        <v>482</v>
      </c>
      <c r="F245" s="22"/>
      <c r="G245" s="5"/>
      <c r="H245" s="20" t="str">
        <f t="shared" si="7"/>
        <v>推奨</v>
      </c>
    </row>
    <row r="246" spans="2:8" ht="24.95" customHeight="1" x14ac:dyDescent="0.15">
      <c r="B246" s="51"/>
      <c r="C246" s="11">
        <f t="shared" si="6"/>
        <v>238</v>
      </c>
      <c r="D246" s="5" t="s">
        <v>299</v>
      </c>
      <c r="E246" s="24" t="s">
        <v>481</v>
      </c>
      <c r="F246" s="22"/>
      <c r="G246" s="5"/>
      <c r="H246" s="20" t="str">
        <f t="shared" si="7"/>
        <v>必須</v>
      </c>
    </row>
    <row r="247" spans="2:8" ht="24.95" customHeight="1" x14ac:dyDescent="0.15">
      <c r="B247" s="51"/>
      <c r="C247" s="11">
        <f t="shared" si="6"/>
        <v>239</v>
      </c>
      <c r="D247" s="5" t="s">
        <v>300</v>
      </c>
      <c r="E247" s="24" t="s">
        <v>481</v>
      </c>
      <c r="F247" s="22"/>
      <c r="G247" s="5"/>
      <c r="H247" s="20" t="str">
        <f t="shared" si="7"/>
        <v>必須</v>
      </c>
    </row>
    <row r="248" spans="2:8" ht="61.5" customHeight="1" x14ac:dyDescent="0.15">
      <c r="B248" s="51"/>
      <c r="C248" s="11">
        <f t="shared" si="6"/>
        <v>240</v>
      </c>
      <c r="D248" s="5" t="s">
        <v>30</v>
      </c>
      <c r="E248" s="24" t="s">
        <v>482</v>
      </c>
      <c r="F248" s="22"/>
      <c r="G248" s="5"/>
      <c r="H248" s="20" t="str">
        <f t="shared" si="7"/>
        <v>推奨</v>
      </c>
    </row>
    <row r="249" spans="2:8" ht="61.5" customHeight="1" x14ac:dyDescent="0.15">
      <c r="B249" s="51"/>
      <c r="C249" s="11">
        <f t="shared" si="6"/>
        <v>241</v>
      </c>
      <c r="D249" s="5" t="s">
        <v>53</v>
      </c>
      <c r="E249" s="24" t="s">
        <v>482</v>
      </c>
      <c r="F249" s="22"/>
      <c r="G249" s="5"/>
      <c r="H249" s="20" t="str">
        <f t="shared" si="7"/>
        <v>推奨</v>
      </c>
    </row>
    <row r="250" spans="2:8" ht="24.95" customHeight="1" x14ac:dyDescent="0.15">
      <c r="B250" s="51"/>
      <c r="C250" s="11">
        <f t="shared" si="6"/>
        <v>242</v>
      </c>
      <c r="D250" s="5" t="s">
        <v>185</v>
      </c>
      <c r="E250" s="24" t="s">
        <v>481</v>
      </c>
      <c r="F250" s="22"/>
      <c r="G250" s="5"/>
      <c r="H250" s="20" t="str">
        <f t="shared" si="7"/>
        <v>必須</v>
      </c>
    </row>
    <row r="251" spans="2:8" ht="24.95" customHeight="1" x14ac:dyDescent="0.15">
      <c r="B251" s="51"/>
      <c r="C251" s="11">
        <f t="shared" si="6"/>
        <v>243</v>
      </c>
      <c r="D251" s="5" t="s">
        <v>186</v>
      </c>
      <c r="E251" s="24" t="s">
        <v>481</v>
      </c>
      <c r="F251" s="22"/>
      <c r="G251" s="5"/>
      <c r="H251" s="20" t="str">
        <f t="shared" si="7"/>
        <v>必須</v>
      </c>
    </row>
    <row r="252" spans="2:8" ht="24.95" customHeight="1" x14ac:dyDescent="0.15">
      <c r="B252" s="51"/>
      <c r="C252" s="11">
        <f t="shared" si="6"/>
        <v>244</v>
      </c>
      <c r="D252" s="5" t="s">
        <v>187</v>
      </c>
      <c r="E252" s="24" t="s">
        <v>482</v>
      </c>
      <c r="F252" s="22"/>
      <c r="G252" s="5"/>
      <c r="H252" s="20" t="str">
        <f t="shared" si="7"/>
        <v>推奨</v>
      </c>
    </row>
    <row r="253" spans="2:8" ht="36" customHeight="1" x14ac:dyDescent="0.15">
      <c r="B253" s="51"/>
      <c r="C253" s="11">
        <f t="shared" si="6"/>
        <v>245</v>
      </c>
      <c r="D253" s="5" t="s">
        <v>188</v>
      </c>
      <c r="E253" s="24" t="s">
        <v>481</v>
      </c>
      <c r="F253" s="22"/>
      <c r="G253" s="5"/>
      <c r="H253" s="20" t="str">
        <f t="shared" si="7"/>
        <v>必須</v>
      </c>
    </row>
    <row r="254" spans="2:8" ht="61.5" customHeight="1" x14ac:dyDescent="0.15">
      <c r="B254" s="51"/>
      <c r="C254" s="11">
        <f t="shared" si="6"/>
        <v>246</v>
      </c>
      <c r="D254" s="5" t="s">
        <v>271</v>
      </c>
      <c r="E254" s="24" t="s">
        <v>481</v>
      </c>
      <c r="F254" s="22"/>
      <c r="G254" s="5"/>
      <c r="H254" s="20" t="str">
        <f t="shared" si="7"/>
        <v>必須</v>
      </c>
    </row>
    <row r="255" spans="2:8" ht="24.95" customHeight="1" x14ac:dyDescent="0.15">
      <c r="B255" s="51"/>
      <c r="C255" s="11">
        <f t="shared" si="6"/>
        <v>247</v>
      </c>
      <c r="D255" s="5" t="s">
        <v>326</v>
      </c>
      <c r="E255" s="24" t="s">
        <v>481</v>
      </c>
      <c r="F255" s="22"/>
      <c r="G255" s="5"/>
      <c r="H255" s="20" t="str">
        <f t="shared" si="7"/>
        <v>必須</v>
      </c>
    </row>
    <row r="256" spans="2:8" ht="24.95" customHeight="1" x14ac:dyDescent="0.15">
      <c r="B256" s="51"/>
      <c r="C256" s="11">
        <f t="shared" si="6"/>
        <v>248</v>
      </c>
      <c r="D256" s="5" t="s">
        <v>189</v>
      </c>
      <c r="E256" s="24" t="s">
        <v>481</v>
      </c>
      <c r="F256" s="22"/>
      <c r="G256" s="5"/>
      <c r="H256" s="20" t="str">
        <f t="shared" si="7"/>
        <v>必須</v>
      </c>
    </row>
    <row r="257" spans="2:8" ht="24.95" customHeight="1" x14ac:dyDescent="0.15">
      <c r="B257" s="51"/>
      <c r="C257" s="11">
        <f t="shared" si="6"/>
        <v>249</v>
      </c>
      <c r="D257" s="5" t="s">
        <v>190</v>
      </c>
      <c r="E257" s="24" t="s">
        <v>481</v>
      </c>
      <c r="F257" s="22"/>
      <c r="G257" s="5"/>
      <c r="H257" s="20" t="str">
        <f t="shared" si="7"/>
        <v>必須</v>
      </c>
    </row>
    <row r="258" spans="2:8" ht="36" customHeight="1" x14ac:dyDescent="0.15">
      <c r="B258" s="51"/>
      <c r="C258" s="11">
        <f t="shared" si="6"/>
        <v>250</v>
      </c>
      <c r="D258" s="5" t="s">
        <v>325</v>
      </c>
      <c r="E258" s="24" t="s">
        <v>481</v>
      </c>
      <c r="F258" s="22"/>
      <c r="G258" s="5"/>
      <c r="H258" s="20" t="str">
        <f t="shared" si="7"/>
        <v>必須</v>
      </c>
    </row>
    <row r="259" spans="2:8" ht="61.5" customHeight="1" x14ac:dyDescent="0.15">
      <c r="B259" s="51"/>
      <c r="C259" s="11">
        <f t="shared" si="6"/>
        <v>251</v>
      </c>
      <c r="D259" s="5" t="s">
        <v>306</v>
      </c>
      <c r="E259" s="24" t="s">
        <v>481</v>
      </c>
      <c r="F259" s="22"/>
      <c r="G259" s="5"/>
      <c r="H259" s="20" t="str">
        <f t="shared" si="7"/>
        <v>必須</v>
      </c>
    </row>
    <row r="260" spans="2:8" ht="24.95" customHeight="1" x14ac:dyDescent="0.15">
      <c r="B260" s="51"/>
      <c r="C260" s="11">
        <f t="shared" si="6"/>
        <v>252</v>
      </c>
      <c r="D260" s="5" t="s">
        <v>323</v>
      </c>
      <c r="E260" s="24" t="s">
        <v>481</v>
      </c>
      <c r="F260" s="22"/>
      <c r="G260" s="5"/>
      <c r="H260" s="20" t="str">
        <f t="shared" si="7"/>
        <v>必須</v>
      </c>
    </row>
    <row r="261" spans="2:8" ht="24.95" customHeight="1" x14ac:dyDescent="0.15">
      <c r="B261" s="51"/>
      <c r="C261" s="11">
        <f t="shared" si="6"/>
        <v>253</v>
      </c>
      <c r="D261" s="5" t="s">
        <v>191</v>
      </c>
      <c r="E261" s="24" t="s">
        <v>481</v>
      </c>
      <c r="F261" s="22"/>
      <c r="G261" s="5"/>
      <c r="H261" s="20" t="str">
        <f t="shared" si="7"/>
        <v>必須</v>
      </c>
    </row>
    <row r="262" spans="2:8" ht="24.95" customHeight="1" x14ac:dyDescent="0.15">
      <c r="B262" s="51"/>
      <c r="C262" s="11">
        <f t="shared" si="6"/>
        <v>254</v>
      </c>
      <c r="D262" s="5" t="s">
        <v>467</v>
      </c>
      <c r="E262" s="24" t="s">
        <v>481</v>
      </c>
      <c r="F262" s="22"/>
      <c r="G262" s="5"/>
      <c r="H262" s="20" t="str">
        <f t="shared" si="7"/>
        <v>必須</v>
      </c>
    </row>
    <row r="263" spans="2:8" ht="24.95" customHeight="1" x14ac:dyDescent="0.15">
      <c r="B263" s="51"/>
      <c r="C263" s="11">
        <f t="shared" si="6"/>
        <v>255</v>
      </c>
      <c r="D263" s="5" t="s">
        <v>468</v>
      </c>
      <c r="E263" s="24" t="s">
        <v>482</v>
      </c>
      <c r="F263" s="22"/>
      <c r="G263" s="5"/>
      <c r="H263" s="20" t="str">
        <f t="shared" si="7"/>
        <v>推奨</v>
      </c>
    </row>
    <row r="264" spans="2:8" ht="24.95" customHeight="1" x14ac:dyDescent="0.15">
      <c r="B264" s="51"/>
      <c r="C264" s="11">
        <f t="shared" ref="C264:C327" si="8">ROW()-8</f>
        <v>256</v>
      </c>
      <c r="D264" s="5" t="s">
        <v>192</v>
      </c>
      <c r="E264" s="24" t="s">
        <v>481</v>
      </c>
      <c r="F264" s="22"/>
      <c r="G264" s="5"/>
      <c r="H264" s="20" t="str">
        <f t="shared" si="7"/>
        <v>必須</v>
      </c>
    </row>
    <row r="265" spans="2:8" ht="36" customHeight="1" x14ac:dyDescent="0.15">
      <c r="B265" s="51"/>
      <c r="C265" s="11">
        <f t="shared" si="8"/>
        <v>257</v>
      </c>
      <c r="D265" s="5" t="s">
        <v>272</v>
      </c>
      <c r="E265" s="24" t="s">
        <v>481</v>
      </c>
      <c r="F265" s="22"/>
      <c r="G265" s="5"/>
      <c r="H265" s="20" t="str">
        <f t="shared" si="7"/>
        <v>必須</v>
      </c>
    </row>
    <row r="266" spans="2:8" ht="24.95" customHeight="1" x14ac:dyDescent="0.15">
      <c r="B266" s="51"/>
      <c r="C266" s="11">
        <f t="shared" si="8"/>
        <v>258</v>
      </c>
      <c r="D266" s="5" t="s">
        <v>469</v>
      </c>
      <c r="E266" s="24" t="s">
        <v>482</v>
      </c>
      <c r="F266" s="22"/>
      <c r="G266" s="5"/>
      <c r="H266" s="20" t="str">
        <f t="shared" ref="H266:H329" si="9">E266&amp;F266</f>
        <v>推奨</v>
      </c>
    </row>
    <row r="267" spans="2:8" ht="24.95" customHeight="1" x14ac:dyDescent="0.15">
      <c r="B267" s="51"/>
      <c r="C267" s="11">
        <f t="shared" si="8"/>
        <v>259</v>
      </c>
      <c r="D267" s="5" t="s">
        <v>126</v>
      </c>
      <c r="E267" s="24" t="s">
        <v>481</v>
      </c>
      <c r="F267" s="22"/>
      <c r="G267" s="5"/>
      <c r="H267" s="20" t="str">
        <f t="shared" si="9"/>
        <v>必須</v>
      </c>
    </row>
    <row r="268" spans="2:8" ht="24.95" customHeight="1" x14ac:dyDescent="0.15">
      <c r="B268" s="51"/>
      <c r="C268" s="11">
        <f t="shared" si="8"/>
        <v>260</v>
      </c>
      <c r="D268" s="5" t="s">
        <v>193</v>
      </c>
      <c r="E268" s="24" t="s">
        <v>481</v>
      </c>
      <c r="F268" s="22"/>
      <c r="G268" s="5"/>
      <c r="H268" s="20" t="str">
        <f t="shared" si="9"/>
        <v>必須</v>
      </c>
    </row>
    <row r="269" spans="2:8" ht="61.5" customHeight="1" x14ac:dyDescent="0.15">
      <c r="B269" s="51"/>
      <c r="C269" s="11">
        <f t="shared" si="8"/>
        <v>261</v>
      </c>
      <c r="D269" s="5" t="s">
        <v>308</v>
      </c>
      <c r="E269" s="24" t="s">
        <v>481</v>
      </c>
      <c r="F269" s="22"/>
      <c r="G269" s="5"/>
      <c r="H269" s="20" t="str">
        <f t="shared" si="9"/>
        <v>必須</v>
      </c>
    </row>
    <row r="270" spans="2:8" ht="24.95" customHeight="1" x14ac:dyDescent="0.15">
      <c r="B270" s="51"/>
      <c r="C270" s="11">
        <f t="shared" si="8"/>
        <v>262</v>
      </c>
      <c r="D270" s="5" t="s">
        <v>194</v>
      </c>
      <c r="E270" s="24" t="s">
        <v>481</v>
      </c>
      <c r="F270" s="22"/>
      <c r="G270" s="5"/>
      <c r="H270" s="20" t="str">
        <f t="shared" si="9"/>
        <v>必須</v>
      </c>
    </row>
    <row r="271" spans="2:8" ht="36" customHeight="1" x14ac:dyDescent="0.15">
      <c r="B271" s="51"/>
      <c r="C271" s="11">
        <f t="shared" si="8"/>
        <v>263</v>
      </c>
      <c r="D271" s="5" t="s">
        <v>287</v>
      </c>
      <c r="E271" s="24" t="s">
        <v>481</v>
      </c>
      <c r="F271" s="22"/>
      <c r="G271" s="5"/>
      <c r="H271" s="20" t="str">
        <f t="shared" si="9"/>
        <v>必須</v>
      </c>
    </row>
    <row r="272" spans="2:8" ht="24.95" customHeight="1" x14ac:dyDescent="0.15">
      <c r="B272" s="51"/>
      <c r="C272" s="11">
        <f t="shared" si="8"/>
        <v>264</v>
      </c>
      <c r="D272" s="5" t="s">
        <v>454</v>
      </c>
      <c r="E272" s="24" t="s">
        <v>481</v>
      </c>
      <c r="F272" s="22"/>
      <c r="G272" s="5"/>
      <c r="H272" s="20" t="str">
        <f t="shared" si="9"/>
        <v>必須</v>
      </c>
    </row>
    <row r="273" spans="2:8" ht="24.95" customHeight="1" x14ac:dyDescent="0.15">
      <c r="B273" s="52"/>
      <c r="C273" s="14">
        <f t="shared" si="8"/>
        <v>265</v>
      </c>
      <c r="D273" s="18" t="s">
        <v>195</v>
      </c>
      <c r="E273" s="25" t="s">
        <v>482</v>
      </c>
      <c r="F273" s="23"/>
      <c r="G273" s="18"/>
      <c r="H273" s="20" t="str">
        <f t="shared" si="9"/>
        <v>推奨</v>
      </c>
    </row>
    <row r="274" spans="2:8" ht="24.95" customHeight="1" x14ac:dyDescent="0.15">
      <c r="B274" s="57" t="s">
        <v>7</v>
      </c>
      <c r="C274" s="31">
        <f t="shared" si="8"/>
        <v>266</v>
      </c>
      <c r="D274" s="32" t="s">
        <v>196</v>
      </c>
      <c r="E274" s="33" t="s">
        <v>481</v>
      </c>
      <c r="F274" s="21"/>
      <c r="G274" s="32"/>
      <c r="H274" s="20" t="str">
        <f t="shared" si="9"/>
        <v>必須</v>
      </c>
    </row>
    <row r="275" spans="2:8" ht="36" customHeight="1" x14ac:dyDescent="0.15">
      <c r="B275" s="51"/>
      <c r="C275" s="11">
        <f t="shared" si="8"/>
        <v>267</v>
      </c>
      <c r="D275" s="5" t="s">
        <v>338</v>
      </c>
      <c r="E275" s="24" t="s">
        <v>481</v>
      </c>
      <c r="F275" s="22"/>
      <c r="G275" s="5"/>
      <c r="H275" s="20" t="str">
        <f t="shared" si="9"/>
        <v>必須</v>
      </c>
    </row>
    <row r="276" spans="2:8" ht="24.95" customHeight="1" x14ac:dyDescent="0.15">
      <c r="B276" s="51"/>
      <c r="C276" s="11">
        <f t="shared" si="8"/>
        <v>268</v>
      </c>
      <c r="D276" s="5" t="s">
        <v>197</v>
      </c>
      <c r="E276" s="24" t="s">
        <v>481</v>
      </c>
      <c r="F276" s="22"/>
      <c r="G276" s="5"/>
      <c r="H276" s="20" t="str">
        <f t="shared" si="9"/>
        <v>必須</v>
      </c>
    </row>
    <row r="277" spans="2:8" ht="36" customHeight="1" x14ac:dyDescent="0.15">
      <c r="B277" s="51"/>
      <c r="C277" s="11">
        <f t="shared" si="8"/>
        <v>269</v>
      </c>
      <c r="D277" s="5" t="s">
        <v>288</v>
      </c>
      <c r="E277" s="24" t="s">
        <v>481</v>
      </c>
      <c r="F277" s="22"/>
      <c r="G277" s="5"/>
      <c r="H277" s="20" t="str">
        <f t="shared" si="9"/>
        <v>必須</v>
      </c>
    </row>
    <row r="278" spans="2:8" ht="24.95" customHeight="1" x14ac:dyDescent="0.15">
      <c r="B278" s="51"/>
      <c r="C278" s="11">
        <f t="shared" si="8"/>
        <v>270</v>
      </c>
      <c r="D278" s="5" t="s">
        <v>198</v>
      </c>
      <c r="E278" s="24" t="s">
        <v>481</v>
      </c>
      <c r="F278" s="22"/>
      <c r="G278" s="5"/>
      <c r="H278" s="20" t="str">
        <f t="shared" si="9"/>
        <v>必須</v>
      </c>
    </row>
    <row r="279" spans="2:8" ht="24.95" customHeight="1" x14ac:dyDescent="0.15">
      <c r="B279" s="51"/>
      <c r="C279" s="11">
        <f t="shared" si="8"/>
        <v>271</v>
      </c>
      <c r="D279" s="5" t="s">
        <v>199</v>
      </c>
      <c r="E279" s="24" t="s">
        <v>481</v>
      </c>
      <c r="F279" s="22"/>
      <c r="G279" s="5"/>
      <c r="H279" s="20" t="str">
        <f t="shared" si="9"/>
        <v>必須</v>
      </c>
    </row>
    <row r="280" spans="2:8" ht="24.95" customHeight="1" x14ac:dyDescent="0.15">
      <c r="B280" s="51"/>
      <c r="C280" s="11">
        <f t="shared" si="8"/>
        <v>272</v>
      </c>
      <c r="D280" s="5" t="s">
        <v>200</v>
      </c>
      <c r="E280" s="24" t="s">
        <v>481</v>
      </c>
      <c r="F280" s="22"/>
      <c r="G280" s="5"/>
      <c r="H280" s="20" t="str">
        <f t="shared" si="9"/>
        <v>必須</v>
      </c>
    </row>
    <row r="281" spans="2:8" ht="24.95" customHeight="1" x14ac:dyDescent="0.15">
      <c r="B281" s="51"/>
      <c r="C281" s="11">
        <f t="shared" si="8"/>
        <v>273</v>
      </c>
      <c r="D281" s="5" t="s">
        <v>201</v>
      </c>
      <c r="E281" s="24" t="s">
        <v>481</v>
      </c>
      <c r="F281" s="22"/>
      <c r="G281" s="5"/>
      <c r="H281" s="20" t="str">
        <f t="shared" si="9"/>
        <v>必須</v>
      </c>
    </row>
    <row r="282" spans="2:8" ht="24.95" customHeight="1" x14ac:dyDescent="0.15">
      <c r="B282" s="51"/>
      <c r="C282" s="11">
        <f t="shared" si="8"/>
        <v>274</v>
      </c>
      <c r="D282" s="5" t="s">
        <v>202</v>
      </c>
      <c r="E282" s="24" t="s">
        <v>481</v>
      </c>
      <c r="F282" s="22"/>
      <c r="G282" s="5"/>
      <c r="H282" s="20" t="str">
        <f t="shared" si="9"/>
        <v>必須</v>
      </c>
    </row>
    <row r="283" spans="2:8" ht="36" customHeight="1" x14ac:dyDescent="0.15">
      <c r="B283" s="51"/>
      <c r="C283" s="11">
        <f t="shared" si="8"/>
        <v>275</v>
      </c>
      <c r="D283" s="5" t="s">
        <v>38</v>
      </c>
      <c r="E283" s="24" t="s">
        <v>482</v>
      </c>
      <c r="F283" s="22"/>
      <c r="G283" s="5"/>
      <c r="H283" s="20" t="str">
        <f t="shared" si="9"/>
        <v>推奨</v>
      </c>
    </row>
    <row r="284" spans="2:8" ht="36" customHeight="1" x14ac:dyDescent="0.15">
      <c r="B284" s="51"/>
      <c r="C284" s="11">
        <f t="shared" si="8"/>
        <v>276</v>
      </c>
      <c r="D284" s="5" t="s">
        <v>277</v>
      </c>
      <c r="E284" s="24" t="s">
        <v>482</v>
      </c>
      <c r="F284" s="22"/>
      <c r="G284" s="5"/>
      <c r="H284" s="20" t="str">
        <f t="shared" si="9"/>
        <v>推奨</v>
      </c>
    </row>
    <row r="285" spans="2:8" ht="61.5" customHeight="1" x14ac:dyDescent="0.15">
      <c r="B285" s="51"/>
      <c r="C285" s="11">
        <f t="shared" si="8"/>
        <v>277</v>
      </c>
      <c r="D285" s="5" t="s">
        <v>39</v>
      </c>
      <c r="E285" s="24" t="s">
        <v>482</v>
      </c>
      <c r="F285" s="22"/>
      <c r="G285" s="5"/>
      <c r="H285" s="20" t="str">
        <f t="shared" si="9"/>
        <v>推奨</v>
      </c>
    </row>
    <row r="286" spans="2:8" ht="36" customHeight="1" x14ac:dyDescent="0.15">
      <c r="B286" s="51"/>
      <c r="C286" s="11">
        <f t="shared" si="8"/>
        <v>278</v>
      </c>
      <c r="D286" s="5" t="s">
        <v>289</v>
      </c>
      <c r="E286" s="24" t="s">
        <v>481</v>
      </c>
      <c r="F286" s="22"/>
      <c r="G286" s="5"/>
      <c r="H286" s="20" t="str">
        <f t="shared" si="9"/>
        <v>必須</v>
      </c>
    </row>
    <row r="287" spans="2:8" ht="24.95" customHeight="1" x14ac:dyDescent="0.15">
      <c r="B287" s="51"/>
      <c r="C287" s="11">
        <f t="shared" si="8"/>
        <v>279</v>
      </c>
      <c r="D287" s="5" t="s">
        <v>203</v>
      </c>
      <c r="E287" s="24" t="s">
        <v>481</v>
      </c>
      <c r="F287" s="22"/>
      <c r="G287" s="5"/>
      <c r="H287" s="20" t="str">
        <f t="shared" si="9"/>
        <v>必須</v>
      </c>
    </row>
    <row r="288" spans="2:8" ht="24.95" customHeight="1" x14ac:dyDescent="0.15">
      <c r="B288" s="51"/>
      <c r="C288" s="11">
        <f t="shared" si="8"/>
        <v>280</v>
      </c>
      <c r="D288" s="5" t="s">
        <v>204</v>
      </c>
      <c r="E288" s="24" t="s">
        <v>481</v>
      </c>
      <c r="F288" s="22"/>
      <c r="G288" s="5"/>
      <c r="H288" s="20" t="str">
        <f t="shared" si="9"/>
        <v>必須</v>
      </c>
    </row>
    <row r="289" spans="2:8" ht="36" customHeight="1" x14ac:dyDescent="0.15">
      <c r="B289" s="51"/>
      <c r="C289" s="11">
        <f t="shared" si="8"/>
        <v>281</v>
      </c>
      <c r="D289" s="5" t="s">
        <v>64</v>
      </c>
      <c r="E289" s="24" t="s">
        <v>481</v>
      </c>
      <c r="F289" s="22"/>
      <c r="G289" s="5"/>
      <c r="H289" s="20" t="str">
        <f t="shared" si="9"/>
        <v>必須</v>
      </c>
    </row>
    <row r="290" spans="2:8" ht="36" customHeight="1" x14ac:dyDescent="0.15">
      <c r="B290" s="51"/>
      <c r="C290" s="11">
        <f t="shared" si="8"/>
        <v>282</v>
      </c>
      <c r="D290" s="5" t="s">
        <v>470</v>
      </c>
      <c r="E290" s="24" t="s">
        <v>481</v>
      </c>
      <c r="F290" s="22"/>
      <c r="G290" s="5"/>
      <c r="H290" s="20" t="str">
        <f t="shared" si="9"/>
        <v>必須</v>
      </c>
    </row>
    <row r="291" spans="2:8" ht="24.95" customHeight="1" x14ac:dyDescent="0.15">
      <c r="B291" s="51"/>
      <c r="C291" s="11">
        <f t="shared" si="8"/>
        <v>283</v>
      </c>
      <c r="D291" s="12" t="s">
        <v>15</v>
      </c>
      <c r="E291" s="24" t="s">
        <v>481</v>
      </c>
      <c r="F291" s="22"/>
      <c r="G291" s="12"/>
      <c r="H291" s="20" t="str">
        <f t="shared" si="9"/>
        <v>必須</v>
      </c>
    </row>
    <row r="292" spans="2:8" ht="24.95" customHeight="1" x14ac:dyDescent="0.15">
      <c r="B292" s="51"/>
      <c r="C292" s="11">
        <f t="shared" si="8"/>
        <v>284</v>
      </c>
      <c r="D292" s="5" t="s">
        <v>205</v>
      </c>
      <c r="E292" s="24" t="s">
        <v>481</v>
      </c>
      <c r="F292" s="22"/>
      <c r="G292" s="5"/>
      <c r="H292" s="20" t="str">
        <f t="shared" si="9"/>
        <v>必須</v>
      </c>
    </row>
    <row r="293" spans="2:8" ht="24.95" customHeight="1" x14ac:dyDescent="0.15">
      <c r="B293" s="51"/>
      <c r="C293" s="11">
        <f t="shared" si="8"/>
        <v>285</v>
      </c>
      <c r="D293" s="5" t="s">
        <v>471</v>
      </c>
      <c r="E293" s="24" t="s">
        <v>481</v>
      </c>
      <c r="F293" s="22"/>
      <c r="G293" s="5"/>
      <c r="H293" s="20" t="str">
        <f t="shared" si="9"/>
        <v>必須</v>
      </c>
    </row>
    <row r="294" spans="2:8" ht="24.95" customHeight="1" x14ac:dyDescent="0.15">
      <c r="B294" s="51"/>
      <c r="C294" s="11">
        <f t="shared" si="8"/>
        <v>286</v>
      </c>
      <c r="D294" s="5" t="s">
        <v>206</v>
      </c>
      <c r="E294" s="24" t="s">
        <v>482</v>
      </c>
      <c r="F294" s="22"/>
      <c r="G294" s="5"/>
      <c r="H294" s="20" t="str">
        <f t="shared" si="9"/>
        <v>推奨</v>
      </c>
    </row>
    <row r="295" spans="2:8" ht="24.95" customHeight="1" x14ac:dyDescent="0.15">
      <c r="B295" s="51"/>
      <c r="C295" s="11">
        <f t="shared" si="8"/>
        <v>287</v>
      </c>
      <c r="D295" s="12" t="s">
        <v>472</v>
      </c>
      <c r="E295" s="24" t="s">
        <v>481</v>
      </c>
      <c r="F295" s="22"/>
      <c r="G295" s="12"/>
      <c r="H295" s="20" t="str">
        <f t="shared" si="9"/>
        <v>必須</v>
      </c>
    </row>
    <row r="296" spans="2:8" ht="24.95" customHeight="1" x14ac:dyDescent="0.15">
      <c r="B296" s="51"/>
      <c r="C296" s="11">
        <f t="shared" si="8"/>
        <v>288</v>
      </c>
      <c r="D296" s="5" t="s">
        <v>126</v>
      </c>
      <c r="E296" s="24" t="s">
        <v>481</v>
      </c>
      <c r="F296" s="22"/>
      <c r="G296" s="5"/>
      <c r="H296" s="20" t="str">
        <f t="shared" si="9"/>
        <v>必須</v>
      </c>
    </row>
    <row r="297" spans="2:8" ht="24.95" customHeight="1" x14ac:dyDescent="0.15">
      <c r="B297" s="51"/>
      <c r="C297" s="11">
        <f t="shared" si="8"/>
        <v>289</v>
      </c>
      <c r="D297" s="5" t="s">
        <v>207</v>
      </c>
      <c r="E297" s="24" t="s">
        <v>481</v>
      </c>
      <c r="F297" s="22"/>
      <c r="G297" s="5"/>
      <c r="H297" s="20" t="str">
        <f t="shared" si="9"/>
        <v>必須</v>
      </c>
    </row>
    <row r="298" spans="2:8" ht="24.95" customHeight="1" x14ac:dyDescent="0.15">
      <c r="B298" s="51"/>
      <c r="C298" s="11">
        <f t="shared" si="8"/>
        <v>290</v>
      </c>
      <c r="D298" s="5" t="s">
        <v>454</v>
      </c>
      <c r="E298" s="24" t="s">
        <v>481</v>
      </c>
      <c r="F298" s="22"/>
      <c r="G298" s="5"/>
      <c r="H298" s="20" t="str">
        <f t="shared" si="9"/>
        <v>必須</v>
      </c>
    </row>
    <row r="299" spans="2:8" ht="24.95" customHeight="1" x14ac:dyDescent="0.15">
      <c r="B299" s="51"/>
      <c r="C299" s="11">
        <f t="shared" si="8"/>
        <v>291</v>
      </c>
      <c r="D299" s="12" t="s">
        <v>208</v>
      </c>
      <c r="E299" s="24" t="s">
        <v>481</v>
      </c>
      <c r="F299" s="22"/>
      <c r="G299" s="12"/>
      <c r="H299" s="20" t="str">
        <f t="shared" si="9"/>
        <v>必須</v>
      </c>
    </row>
    <row r="300" spans="2:8" ht="24.95" customHeight="1" x14ac:dyDescent="0.15">
      <c r="B300" s="52"/>
      <c r="C300" s="14">
        <f t="shared" si="8"/>
        <v>292</v>
      </c>
      <c r="D300" s="18" t="s">
        <v>16</v>
      </c>
      <c r="E300" s="25" t="s">
        <v>481</v>
      </c>
      <c r="F300" s="23"/>
      <c r="G300" s="18"/>
      <c r="H300" s="20" t="str">
        <f t="shared" si="9"/>
        <v>必須</v>
      </c>
    </row>
    <row r="301" spans="2:8" ht="24.95" customHeight="1" x14ac:dyDescent="0.15">
      <c r="B301" s="57" t="s">
        <v>12</v>
      </c>
      <c r="C301" s="31">
        <f t="shared" si="8"/>
        <v>293</v>
      </c>
      <c r="D301" s="32" t="s">
        <v>209</v>
      </c>
      <c r="E301" s="33" t="s">
        <v>481</v>
      </c>
      <c r="F301" s="21"/>
      <c r="G301" s="32"/>
      <c r="H301" s="20" t="str">
        <f t="shared" si="9"/>
        <v>必須</v>
      </c>
    </row>
    <row r="302" spans="2:8" ht="24.95" customHeight="1" x14ac:dyDescent="0.15">
      <c r="B302" s="51"/>
      <c r="C302" s="11">
        <f t="shared" si="8"/>
        <v>294</v>
      </c>
      <c r="D302" s="5" t="s">
        <v>210</v>
      </c>
      <c r="E302" s="24" t="s">
        <v>481</v>
      </c>
      <c r="F302" s="22"/>
      <c r="G302" s="5"/>
      <c r="H302" s="20" t="str">
        <f t="shared" si="9"/>
        <v>必須</v>
      </c>
    </row>
    <row r="303" spans="2:8" ht="24.95" customHeight="1" x14ac:dyDescent="0.15">
      <c r="B303" s="51"/>
      <c r="C303" s="11">
        <f t="shared" si="8"/>
        <v>295</v>
      </c>
      <c r="D303" s="5" t="s">
        <v>312</v>
      </c>
      <c r="E303" s="24" t="s">
        <v>481</v>
      </c>
      <c r="F303" s="22"/>
      <c r="G303" s="5"/>
      <c r="H303" s="20" t="str">
        <f t="shared" si="9"/>
        <v>必須</v>
      </c>
    </row>
    <row r="304" spans="2:8" ht="24.95" customHeight="1" x14ac:dyDescent="0.15">
      <c r="B304" s="51"/>
      <c r="C304" s="11">
        <f t="shared" si="8"/>
        <v>296</v>
      </c>
      <c r="D304" s="5" t="s">
        <v>211</v>
      </c>
      <c r="E304" s="24" t="s">
        <v>481</v>
      </c>
      <c r="F304" s="22"/>
      <c r="G304" s="5"/>
      <c r="H304" s="20" t="str">
        <f t="shared" si="9"/>
        <v>必須</v>
      </c>
    </row>
    <row r="305" spans="2:8" ht="36" customHeight="1" x14ac:dyDescent="0.15">
      <c r="B305" s="51"/>
      <c r="C305" s="11">
        <f t="shared" si="8"/>
        <v>297</v>
      </c>
      <c r="D305" s="5" t="s">
        <v>40</v>
      </c>
      <c r="E305" s="24" t="s">
        <v>482</v>
      </c>
      <c r="F305" s="22"/>
      <c r="G305" s="5"/>
      <c r="H305" s="20" t="str">
        <f t="shared" si="9"/>
        <v>推奨</v>
      </c>
    </row>
    <row r="306" spans="2:8" ht="36" customHeight="1" x14ac:dyDescent="0.15">
      <c r="B306" s="51"/>
      <c r="C306" s="11">
        <f t="shared" si="8"/>
        <v>298</v>
      </c>
      <c r="D306" s="5" t="s">
        <v>65</v>
      </c>
      <c r="E306" s="24" t="s">
        <v>482</v>
      </c>
      <c r="F306" s="22"/>
      <c r="G306" s="5"/>
      <c r="H306" s="20" t="str">
        <f t="shared" si="9"/>
        <v>推奨</v>
      </c>
    </row>
    <row r="307" spans="2:8" ht="24.95" customHeight="1" x14ac:dyDescent="0.15">
      <c r="B307" s="51"/>
      <c r="C307" s="11">
        <f t="shared" si="8"/>
        <v>299</v>
      </c>
      <c r="D307" s="5" t="s">
        <v>319</v>
      </c>
      <c r="E307" s="24" t="s">
        <v>481</v>
      </c>
      <c r="F307" s="22"/>
      <c r="G307" s="5"/>
      <c r="H307" s="20" t="str">
        <f t="shared" si="9"/>
        <v>必須</v>
      </c>
    </row>
    <row r="308" spans="2:8" ht="36" customHeight="1" x14ac:dyDescent="0.15">
      <c r="B308" s="51"/>
      <c r="C308" s="11">
        <f t="shared" si="8"/>
        <v>300</v>
      </c>
      <c r="D308" s="5" t="s">
        <v>41</v>
      </c>
      <c r="E308" s="24" t="s">
        <v>482</v>
      </c>
      <c r="F308" s="22"/>
      <c r="G308" s="5"/>
      <c r="H308" s="20" t="str">
        <f t="shared" si="9"/>
        <v>推奨</v>
      </c>
    </row>
    <row r="309" spans="2:8" ht="36" customHeight="1" x14ac:dyDescent="0.15">
      <c r="B309" s="51"/>
      <c r="C309" s="11">
        <f t="shared" si="8"/>
        <v>301</v>
      </c>
      <c r="D309" s="12" t="s">
        <v>66</v>
      </c>
      <c r="E309" s="24" t="s">
        <v>481</v>
      </c>
      <c r="F309" s="22"/>
      <c r="G309" s="12"/>
      <c r="H309" s="20" t="str">
        <f t="shared" si="9"/>
        <v>必須</v>
      </c>
    </row>
    <row r="310" spans="2:8" ht="36" customHeight="1" x14ac:dyDescent="0.15">
      <c r="B310" s="51"/>
      <c r="C310" s="11">
        <f t="shared" si="8"/>
        <v>302</v>
      </c>
      <c r="D310" s="12" t="s">
        <v>320</v>
      </c>
      <c r="E310" s="24" t="s">
        <v>482</v>
      </c>
      <c r="F310" s="22"/>
      <c r="G310" s="12"/>
      <c r="H310" s="20" t="str">
        <f t="shared" si="9"/>
        <v>推奨</v>
      </c>
    </row>
    <row r="311" spans="2:8" ht="36" customHeight="1" x14ac:dyDescent="0.15">
      <c r="B311" s="51"/>
      <c r="C311" s="11">
        <f t="shared" si="8"/>
        <v>303</v>
      </c>
      <c r="D311" s="5" t="s">
        <v>67</v>
      </c>
      <c r="E311" s="24" t="s">
        <v>482</v>
      </c>
      <c r="F311" s="22"/>
      <c r="G311" s="5"/>
      <c r="H311" s="20" t="str">
        <f t="shared" si="9"/>
        <v>推奨</v>
      </c>
    </row>
    <row r="312" spans="2:8" ht="24.95" customHeight="1" x14ac:dyDescent="0.15">
      <c r="B312" s="51"/>
      <c r="C312" s="11">
        <f t="shared" si="8"/>
        <v>304</v>
      </c>
      <c r="D312" s="5" t="s">
        <v>212</v>
      </c>
      <c r="E312" s="24" t="s">
        <v>482</v>
      </c>
      <c r="F312" s="22"/>
      <c r="G312" s="5"/>
      <c r="H312" s="20" t="str">
        <f t="shared" si="9"/>
        <v>推奨</v>
      </c>
    </row>
    <row r="313" spans="2:8" ht="24.95" customHeight="1" x14ac:dyDescent="0.15">
      <c r="B313" s="51"/>
      <c r="C313" s="11">
        <f t="shared" si="8"/>
        <v>305</v>
      </c>
      <c r="D313" s="5" t="s">
        <v>213</v>
      </c>
      <c r="E313" s="24" t="s">
        <v>482</v>
      </c>
      <c r="F313" s="22"/>
      <c r="G313" s="5"/>
      <c r="H313" s="20" t="str">
        <f t="shared" si="9"/>
        <v>推奨</v>
      </c>
    </row>
    <row r="314" spans="2:8" ht="24.95" customHeight="1" x14ac:dyDescent="0.15">
      <c r="B314" s="51"/>
      <c r="C314" s="11">
        <f t="shared" si="8"/>
        <v>306</v>
      </c>
      <c r="D314" s="5" t="s">
        <v>214</v>
      </c>
      <c r="E314" s="24" t="s">
        <v>481</v>
      </c>
      <c r="F314" s="22"/>
      <c r="G314" s="5"/>
      <c r="H314" s="20" t="str">
        <f t="shared" si="9"/>
        <v>必須</v>
      </c>
    </row>
    <row r="315" spans="2:8" ht="24.95" customHeight="1" x14ac:dyDescent="0.15">
      <c r="B315" s="51"/>
      <c r="C315" s="11">
        <f t="shared" si="8"/>
        <v>307</v>
      </c>
      <c r="D315" s="5" t="s">
        <v>215</v>
      </c>
      <c r="E315" s="24" t="s">
        <v>481</v>
      </c>
      <c r="F315" s="22"/>
      <c r="G315" s="5"/>
      <c r="H315" s="20" t="str">
        <f t="shared" si="9"/>
        <v>必須</v>
      </c>
    </row>
    <row r="316" spans="2:8" ht="24.95" customHeight="1" x14ac:dyDescent="0.15">
      <c r="B316" s="51"/>
      <c r="C316" s="11">
        <f t="shared" si="8"/>
        <v>308</v>
      </c>
      <c r="D316" s="5" t="s">
        <v>216</v>
      </c>
      <c r="E316" s="24" t="s">
        <v>481</v>
      </c>
      <c r="F316" s="22"/>
      <c r="G316" s="5"/>
      <c r="H316" s="20" t="str">
        <f t="shared" si="9"/>
        <v>必須</v>
      </c>
    </row>
    <row r="317" spans="2:8" ht="36" customHeight="1" x14ac:dyDescent="0.15">
      <c r="B317" s="51"/>
      <c r="C317" s="11">
        <f t="shared" si="8"/>
        <v>309</v>
      </c>
      <c r="D317" s="5" t="s">
        <v>217</v>
      </c>
      <c r="E317" s="24" t="s">
        <v>481</v>
      </c>
      <c r="F317" s="22"/>
      <c r="G317" s="5"/>
      <c r="H317" s="20" t="str">
        <f t="shared" si="9"/>
        <v>必須</v>
      </c>
    </row>
    <row r="318" spans="2:8" ht="24.95" customHeight="1" x14ac:dyDescent="0.15">
      <c r="B318" s="51"/>
      <c r="C318" s="11">
        <f t="shared" si="8"/>
        <v>310</v>
      </c>
      <c r="D318" s="5" t="s">
        <v>218</v>
      </c>
      <c r="E318" s="24" t="s">
        <v>481</v>
      </c>
      <c r="F318" s="22"/>
      <c r="G318" s="5"/>
      <c r="H318" s="20" t="str">
        <f t="shared" si="9"/>
        <v>必須</v>
      </c>
    </row>
    <row r="319" spans="2:8" ht="24.95" customHeight="1" x14ac:dyDescent="0.15">
      <c r="B319" s="51"/>
      <c r="C319" s="11">
        <f t="shared" si="8"/>
        <v>311</v>
      </c>
      <c r="D319" s="5" t="s">
        <v>219</v>
      </c>
      <c r="E319" s="24" t="s">
        <v>481</v>
      </c>
      <c r="F319" s="22"/>
      <c r="G319" s="5"/>
      <c r="H319" s="20" t="str">
        <f t="shared" si="9"/>
        <v>必須</v>
      </c>
    </row>
    <row r="320" spans="2:8" ht="24.95" customHeight="1" x14ac:dyDescent="0.15">
      <c r="B320" s="51"/>
      <c r="C320" s="11">
        <f t="shared" si="8"/>
        <v>312</v>
      </c>
      <c r="D320" s="5" t="s">
        <v>220</v>
      </c>
      <c r="E320" s="24" t="s">
        <v>481</v>
      </c>
      <c r="F320" s="22"/>
      <c r="G320" s="5"/>
      <c r="H320" s="20" t="str">
        <f t="shared" si="9"/>
        <v>必須</v>
      </c>
    </row>
    <row r="321" spans="2:8" ht="36" customHeight="1" x14ac:dyDescent="0.15">
      <c r="B321" s="51"/>
      <c r="C321" s="11">
        <f t="shared" si="8"/>
        <v>313</v>
      </c>
      <c r="D321" s="5" t="s">
        <v>339</v>
      </c>
      <c r="E321" s="24" t="s">
        <v>481</v>
      </c>
      <c r="F321" s="22"/>
      <c r="G321" s="5"/>
      <c r="H321" s="20" t="str">
        <f t="shared" si="9"/>
        <v>必須</v>
      </c>
    </row>
    <row r="322" spans="2:8" ht="24.95" customHeight="1" x14ac:dyDescent="0.15">
      <c r="B322" s="51"/>
      <c r="C322" s="11">
        <f t="shared" si="8"/>
        <v>314</v>
      </c>
      <c r="D322" s="5" t="s">
        <v>454</v>
      </c>
      <c r="E322" s="24" t="s">
        <v>481</v>
      </c>
      <c r="F322" s="22"/>
      <c r="G322" s="5"/>
      <c r="H322" s="20" t="str">
        <f t="shared" si="9"/>
        <v>必須</v>
      </c>
    </row>
    <row r="323" spans="2:8" ht="24.95" customHeight="1" x14ac:dyDescent="0.15">
      <c r="B323" s="51"/>
      <c r="C323" s="11">
        <f t="shared" si="8"/>
        <v>315</v>
      </c>
      <c r="D323" s="5" t="s">
        <v>222</v>
      </c>
      <c r="E323" s="24" t="s">
        <v>481</v>
      </c>
      <c r="F323" s="22"/>
      <c r="G323" s="5"/>
      <c r="H323" s="20" t="str">
        <f t="shared" si="9"/>
        <v>必須</v>
      </c>
    </row>
    <row r="324" spans="2:8" ht="24.95" customHeight="1" x14ac:dyDescent="0.15">
      <c r="B324" s="51"/>
      <c r="C324" s="11">
        <f t="shared" si="8"/>
        <v>316</v>
      </c>
      <c r="D324" s="5" t="s">
        <v>321</v>
      </c>
      <c r="E324" s="24" t="s">
        <v>482</v>
      </c>
      <c r="F324" s="22"/>
      <c r="G324" s="5"/>
      <c r="H324" s="20" t="str">
        <f t="shared" si="9"/>
        <v>推奨</v>
      </c>
    </row>
    <row r="325" spans="2:8" ht="36" customHeight="1" x14ac:dyDescent="0.15">
      <c r="B325" s="51"/>
      <c r="C325" s="11">
        <f t="shared" si="8"/>
        <v>317</v>
      </c>
      <c r="D325" s="5" t="s">
        <v>221</v>
      </c>
      <c r="E325" s="24" t="s">
        <v>482</v>
      </c>
      <c r="F325" s="22"/>
      <c r="G325" s="5"/>
      <c r="H325" s="20" t="str">
        <f t="shared" si="9"/>
        <v>推奨</v>
      </c>
    </row>
    <row r="326" spans="2:8" ht="24.95" customHeight="1" x14ac:dyDescent="0.15">
      <c r="B326" s="51"/>
      <c r="C326" s="11">
        <f t="shared" si="8"/>
        <v>318</v>
      </c>
      <c r="D326" s="5" t="s">
        <v>126</v>
      </c>
      <c r="E326" s="24" t="s">
        <v>481</v>
      </c>
      <c r="F326" s="22"/>
      <c r="G326" s="5"/>
      <c r="H326" s="20" t="str">
        <f t="shared" si="9"/>
        <v>必須</v>
      </c>
    </row>
    <row r="327" spans="2:8" ht="36" customHeight="1" x14ac:dyDescent="0.15">
      <c r="B327" s="52"/>
      <c r="C327" s="14">
        <f t="shared" si="8"/>
        <v>319</v>
      </c>
      <c r="D327" s="18" t="s">
        <v>20</v>
      </c>
      <c r="E327" s="25" t="s">
        <v>481</v>
      </c>
      <c r="F327" s="23"/>
      <c r="G327" s="18"/>
      <c r="H327" s="20" t="str">
        <f t="shared" si="9"/>
        <v>必須</v>
      </c>
    </row>
    <row r="328" spans="2:8" ht="24.95" customHeight="1" x14ac:dyDescent="0.15">
      <c r="B328" s="57" t="s">
        <v>0</v>
      </c>
      <c r="C328" s="31">
        <f t="shared" ref="C328:C391" si="10">ROW()-8</f>
        <v>320</v>
      </c>
      <c r="D328" s="32" t="s">
        <v>223</v>
      </c>
      <c r="E328" s="33" t="s">
        <v>481</v>
      </c>
      <c r="F328" s="21"/>
      <c r="G328" s="32"/>
      <c r="H328" s="20" t="str">
        <f t="shared" si="9"/>
        <v>必須</v>
      </c>
    </row>
    <row r="329" spans="2:8" ht="24.95" customHeight="1" x14ac:dyDescent="0.15">
      <c r="B329" s="51"/>
      <c r="C329" s="11">
        <f t="shared" si="10"/>
        <v>321</v>
      </c>
      <c r="D329" s="5" t="s">
        <v>224</v>
      </c>
      <c r="E329" s="24" t="s">
        <v>481</v>
      </c>
      <c r="F329" s="22"/>
      <c r="G329" s="5"/>
      <c r="H329" s="20" t="str">
        <f t="shared" si="9"/>
        <v>必須</v>
      </c>
    </row>
    <row r="330" spans="2:8" ht="36" customHeight="1" x14ac:dyDescent="0.15">
      <c r="B330" s="51"/>
      <c r="C330" s="11">
        <f t="shared" si="10"/>
        <v>322</v>
      </c>
      <c r="D330" s="5" t="s">
        <v>290</v>
      </c>
      <c r="E330" s="24" t="s">
        <v>481</v>
      </c>
      <c r="F330" s="22"/>
      <c r="G330" s="5"/>
      <c r="H330" s="20" t="str">
        <f t="shared" ref="H330:H393" si="11">E330&amp;F330</f>
        <v>必須</v>
      </c>
    </row>
    <row r="331" spans="2:8" ht="24.95" customHeight="1" x14ac:dyDescent="0.15">
      <c r="B331" s="51"/>
      <c r="C331" s="11">
        <f t="shared" si="10"/>
        <v>323</v>
      </c>
      <c r="D331" s="5" t="s">
        <v>225</v>
      </c>
      <c r="E331" s="24" t="s">
        <v>481</v>
      </c>
      <c r="F331" s="22"/>
      <c r="G331" s="5"/>
      <c r="H331" s="20" t="str">
        <f t="shared" si="11"/>
        <v>必須</v>
      </c>
    </row>
    <row r="332" spans="2:8" ht="24.95" customHeight="1" x14ac:dyDescent="0.15">
      <c r="B332" s="51"/>
      <c r="C332" s="11">
        <f t="shared" si="10"/>
        <v>324</v>
      </c>
      <c r="D332" s="5" t="s">
        <v>226</v>
      </c>
      <c r="E332" s="24" t="s">
        <v>481</v>
      </c>
      <c r="F332" s="22"/>
      <c r="G332" s="5"/>
      <c r="H332" s="20" t="str">
        <f t="shared" si="11"/>
        <v>必須</v>
      </c>
    </row>
    <row r="333" spans="2:8" ht="36" customHeight="1" x14ac:dyDescent="0.15">
      <c r="B333" s="51"/>
      <c r="C333" s="11">
        <f t="shared" si="10"/>
        <v>325</v>
      </c>
      <c r="D333" s="5" t="s">
        <v>227</v>
      </c>
      <c r="E333" s="24" t="s">
        <v>481</v>
      </c>
      <c r="F333" s="22"/>
      <c r="G333" s="5"/>
      <c r="H333" s="20" t="str">
        <f t="shared" si="11"/>
        <v>必須</v>
      </c>
    </row>
    <row r="334" spans="2:8" ht="36" customHeight="1" x14ac:dyDescent="0.15">
      <c r="B334" s="51"/>
      <c r="C334" s="11">
        <f t="shared" si="10"/>
        <v>326</v>
      </c>
      <c r="D334" s="5" t="s">
        <v>228</v>
      </c>
      <c r="E334" s="24" t="s">
        <v>481</v>
      </c>
      <c r="F334" s="22"/>
      <c r="G334" s="5"/>
      <c r="H334" s="20" t="str">
        <f t="shared" si="11"/>
        <v>必須</v>
      </c>
    </row>
    <row r="335" spans="2:8" ht="24.95" customHeight="1" x14ac:dyDescent="0.15">
      <c r="B335" s="51"/>
      <c r="C335" s="11">
        <f t="shared" si="10"/>
        <v>327</v>
      </c>
      <c r="D335" s="5" t="s">
        <v>126</v>
      </c>
      <c r="E335" s="24" t="s">
        <v>481</v>
      </c>
      <c r="F335" s="22"/>
      <c r="G335" s="5"/>
      <c r="H335" s="20" t="str">
        <f t="shared" si="11"/>
        <v>必須</v>
      </c>
    </row>
    <row r="336" spans="2:8" ht="24.95" customHeight="1" x14ac:dyDescent="0.15">
      <c r="B336" s="51"/>
      <c r="C336" s="11">
        <f t="shared" si="10"/>
        <v>328</v>
      </c>
      <c r="D336" s="5" t="s">
        <v>229</v>
      </c>
      <c r="E336" s="24" t="s">
        <v>481</v>
      </c>
      <c r="F336" s="22"/>
      <c r="G336" s="5"/>
      <c r="H336" s="20" t="str">
        <f t="shared" si="11"/>
        <v>必須</v>
      </c>
    </row>
    <row r="337" spans="2:8" ht="36" customHeight="1" x14ac:dyDescent="0.15">
      <c r="B337" s="52"/>
      <c r="C337" s="14">
        <f t="shared" si="10"/>
        <v>329</v>
      </c>
      <c r="D337" s="18" t="s">
        <v>230</v>
      </c>
      <c r="E337" s="25" t="s">
        <v>481</v>
      </c>
      <c r="F337" s="23"/>
      <c r="G337" s="18"/>
      <c r="H337" s="20" t="str">
        <f t="shared" si="11"/>
        <v>必須</v>
      </c>
    </row>
    <row r="338" spans="2:8" ht="24.95" customHeight="1" x14ac:dyDescent="0.15">
      <c r="B338" s="57" t="s">
        <v>1</v>
      </c>
      <c r="C338" s="31">
        <f t="shared" si="10"/>
        <v>330</v>
      </c>
      <c r="D338" s="32" t="s">
        <v>231</v>
      </c>
      <c r="E338" s="33" t="s">
        <v>481</v>
      </c>
      <c r="F338" s="21"/>
      <c r="G338" s="32"/>
      <c r="H338" s="20" t="str">
        <f t="shared" si="11"/>
        <v>必須</v>
      </c>
    </row>
    <row r="339" spans="2:8" ht="24.95" customHeight="1" x14ac:dyDescent="0.15">
      <c r="B339" s="51"/>
      <c r="C339" s="11">
        <f t="shared" si="10"/>
        <v>331</v>
      </c>
      <c r="D339" s="5" t="s">
        <v>232</v>
      </c>
      <c r="E339" s="24" t="s">
        <v>481</v>
      </c>
      <c r="F339" s="22"/>
      <c r="G339" s="5"/>
      <c r="H339" s="20" t="str">
        <f t="shared" si="11"/>
        <v>必須</v>
      </c>
    </row>
    <row r="340" spans="2:8" ht="24.95" customHeight="1" x14ac:dyDescent="0.15">
      <c r="B340" s="51"/>
      <c r="C340" s="11">
        <f t="shared" si="10"/>
        <v>332</v>
      </c>
      <c r="D340" s="5" t="s">
        <v>233</v>
      </c>
      <c r="E340" s="24" t="s">
        <v>481</v>
      </c>
      <c r="F340" s="22"/>
      <c r="G340" s="5"/>
      <c r="H340" s="20" t="str">
        <f t="shared" si="11"/>
        <v>必須</v>
      </c>
    </row>
    <row r="341" spans="2:8" ht="36" customHeight="1" x14ac:dyDescent="0.15">
      <c r="B341" s="51"/>
      <c r="C341" s="11">
        <f t="shared" si="10"/>
        <v>333</v>
      </c>
      <c r="D341" s="5" t="s">
        <v>234</v>
      </c>
      <c r="E341" s="24" t="s">
        <v>481</v>
      </c>
      <c r="F341" s="22"/>
      <c r="G341" s="5"/>
      <c r="H341" s="20" t="str">
        <f t="shared" si="11"/>
        <v>必須</v>
      </c>
    </row>
    <row r="342" spans="2:8" ht="24.95" customHeight="1" x14ac:dyDescent="0.15">
      <c r="B342" s="51"/>
      <c r="C342" s="11">
        <f t="shared" si="10"/>
        <v>334</v>
      </c>
      <c r="D342" s="5" t="s">
        <v>235</v>
      </c>
      <c r="E342" s="24" t="s">
        <v>481</v>
      </c>
      <c r="F342" s="22"/>
      <c r="G342" s="5"/>
      <c r="H342" s="20" t="str">
        <f t="shared" si="11"/>
        <v>必須</v>
      </c>
    </row>
    <row r="343" spans="2:8" ht="24.95" customHeight="1" x14ac:dyDescent="0.15">
      <c r="B343" s="51"/>
      <c r="C343" s="11">
        <f t="shared" si="10"/>
        <v>335</v>
      </c>
      <c r="D343" s="5" t="s">
        <v>473</v>
      </c>
      <c r="E343" s="24" t="s">
        <v>481</v>
      </c>
      <c r="F343" s="22"/>
      <c r="G343" s="5"/>
      <c r="H343" s="20" t="str">
        <f t="shared" si="11"/>
        <v>必須</v>
      </c>
    </row>
    <row r="344" spans="2:8" ht="36" customHeight="1" x14ac:dyDescent="0.15">
      <c r="B344" s="51"/>
      <c r="C344" s="11">
        <f t="shared" si="10"/>
        <v>336</v>
      </c>
      <c r="D344" s="12" t="s">
        <v>17</v>
      </c>
      <c r="E344" s="24" t="s">
        <v>481</v>
      </c>
      <c r="F344" s="22"/>
      <c r="G344" s="12"/>
      <c r="H344" s="20" t="str">
        <f t="shared" si="11"/>
        <v>必須</v>
      </c>
    </row>
    <row r="345" spans="2:8" ht="24.95" customHeight="1" x14ac:dyDescent="0.15">
      <c r="B345" s="51"/>
      <c r="C345" s="11">
        <f t="shared" si="10"/>
        <v>337</v>
      </c>
      <c r="D345" s="5" t="s">
        <v>474</v>
      </c>
      <c r="E345" s="24" t="s">
        <v>481</v>
      </c>
      <c r="F345" s="22"/>
      <c r="G345" s="5"/>
      <c r="H345" s="20" t="str">
        <f t="shared" si="11"/>
        <v>必須</v>
      </c>
    </row>
    <row r="346" spans="2:8" ht="36" customHeight="1" x14ac:dyDescent="0.15">
      <c r="B346" s="51"/>
      <c r="C346" s="11">
        <f t="shared" si="10"/>
        <v>338</v>
      </c>
      <c r="D346" s="5" t="s">
        <v>236</v>
      </c>
      <c r="E346" s="24" t="s">
        <v>482</v>
      </c>
      <c r="F346" s="22"/>
      <c r="G346" s="5"/>
      <c r="H346" s="20" t="str">
        <f t="shared" si="11"/>
        <v>推奨</v>
      </c>
    </row>
    <row r="347" spans="2:8" ht="24.95" customHeight="1" x14ac:dyDescent="0.15">
      <c r="B347" s="51"/>
      <c r="C347" s="11">
        <f t="shared" si="10"/>
        <v>339</v>
      </c>
      <c r="D347" s="5" t="s">
        <v>237</v>
      </c>
      <c r="E347" s="24" t="s">
        <v>481</v>
      </c>
      <c r="F347" s="22"/>
      <c r="G347" s="5"/>
      <c r="H347" s="20" t="str">
        <f t="shared" si="11"/>
        <v>必須</v>
      </c>
    </row>
    <row r="348" spans="2:8" ht="24.95" customHeight="1" x14ac:dyDescent="0.15">
      <c r="B348" s="51"/>
      <c r="C348" s="11">
        <f t="shared" si="10"/>
        <v>340</v>
      </c>
      <c r="D348" s="5" t="s">
        <v>454</v>
      </c>
      <c r="E348" s="24" t="s">
        <v>481</v>
      </c>
      <c r="F348" s="22"/>
      <c r="G348" s="5"/>
      <c r="H348" s="20" t="str">
        <f t="shared" si="11"/>
        <v>必須</v>
      </c>
    </row>
    <row r="349" spans="2:8" ht="24.95" customHeight="1" x14ac:dyDescent="0.15">
      <c r="B349" s="51"/>
      <c r="C349" s="11">
        <f t="shared" si="10"/>
        <v>341</v>
      </c>
      <c r="D349" s="5" t="s">
        <v>238</v>
      </c>
      <c r="E349" s="24" t="s">
        <v>481</v>
      </c>
      <c r="F349" s="22"/>
      <c r="G349" s="5"/>
      <c r="H349" s="20" t="str">
        <f t="shared" si="11"/>
        <v>必須</v>
      </c>
    </row>
    <row r="350" spans="2:8" ht="24.95" customHeight="1" x14ac:dyDescent="0.15">
      <c r="B350" s="51"/>
      <c r="C350" s="11">
        <f t="shared" si="10"/>
        <v>342</v>
      </c>
      <c r="D350" s="5" t="s">
        <v>239</v>
      </c>
      <c r="E350" s="24" t="s">
        <v>481</v>
      </c>
      <c r="F350" s="22"/>
      <c r="G350" s="5"/>
      <c r="H350" s="20" t="str">
        <f t="shared" si="11"/>
        <v>必須</v>
      </c>
    </row>
    <row r="351" spans="2:8" ht="24.95" customHeight="1" x14ac:dyDescent="0.15">
      <c r="B351" s="51"/>
      <c r="C351" s="11">
        <f t="shared" si="10"/>
        <v>343</v>
      </c>
      <c r="D351" s="5" t="s">
        <v>322</v>
      </c>
      <c r="E351" s="24" t="s">
        <v>481</v>
      </c>
      <c r="F351" s="22"/>
      <c r="G351" s="5"/>
      <c r="H351" s="20" t="str">
        <f t="shared" si="11"/>
        <v>必須</v>
      </c>
    </row>
    <row r="352" spans="2:8" ht="36" customHeight="1" x14ac:dyDescent="0.15">
      <c r="B352" s="51"/>
      <c r="C352" s="11">
        <f t="shared" si="10"/>
        <v>344</v>
      </c>
      <c r="D352" s="12" t="s">
        <v>18</v>
      </c>
      <c r="E352" s="24" t="s">
        <v>481</v>
      </c>
      <c r="F352" s="22"/>
      <c r="G352" s="12"/>
      <c r="H352" s="20" t="str">
        <f t="shared" si="11"/>
        <v>必須</v>
      </c>
    </row>
    <row r="353" spans="2:8" ht="24.95" customHeight="1" x14ac:dyDescent="0.15">
      <c r="B353" s="51"/>
      <c r="C353" s="11">
        <f t="shared" si="10"/>
        <v>345</v>
      </c>
      <c r="D353" s="5" t="s">
        <v>475</v>
      </c>
      <c r="E353" s="24" t="s">
        <v>481</v>
      </c>
      <c r="F353" s="22"/>
      <c r="G353" s="5"/>
      <c r="H353" s="20" t="str">
        <f t="shared" si="11"/>
        <v>必須</v>
      </c>
    </row>
    <row r="354" spans="2:8" ht="24.95" customHeight="1" x14ac:dyDescent="0.15">
      <c r="B354" s="52"/>
      <c r="C354" s="14">
        <f t="shared" si="10"/>
        <v>346</v>
      </c>
      <c r="D354" s="13" t="s">
        <v>280</v>
      </c>
      <c r="E354" s="25" t="s">
        <v>482</v>
      </c>
      <c r="F354" s="23"/>
      <c r="G354" s="13"/>
      <c r="H354" s="20" t="str">
        <f t="shared" si="11"/>
        <v>推奨</v>
      </c>
    </row>
    <row r="355" spans="2:8" ht="24.95" customHeight="1" x14ac:dyDescent="0.15">
      <c r="B355" s="57" t="s">
        <v>2</v>
      </c>
      <c r="C355" s="31">
        <f t="shared" si="10"/>
        <v>347</v>
      </c>
      <c r="D355" s="32" t="s">
        <v>293</v>
      </c>
      <c r="E355" s="33" t="s">
        <v>481</v>
      </c>
      <c r="F355" s="21"/>
      <c r="G355" s="32"/>
      <c r="H355" s="20" t="str">
        <f t="shared" si="11"/>
        <v>必須</v>
      </c>
    </row>
    <row r="356" spans="2:8" ht="24.95" customHeight="1" x14ac:dyDescent="0.15">
      <c r="B356" s="51"/>
      <c r="C356" s="11">
        <f t="shared" si="10"/>
        <v>348</v>
      </c>
      <c r="D356" s="5" t="s">
        <v>240</v>
      </c>
      <c r="E356" s="24" t="s">
        <v>481</v>
      </c>
      <c r="F356" s="22"/>
      <c r="G356" s="5"/>
      <c r="H356" s="20" t="str">
        <f t="shared" si="11"/>
        <v>必須</v>
      </c>
    </row>
    <row r="357" spans="2:8" ht="36" customHeight="1" x14ac:dyDescent="0.15">
      <c r="B357" s="51"/>
      <c r="C357" s="11">
        <f t="shared" si="10"/>
        <v>349</v>
      </c>
      <c r="D357" s="12" t="s">
        <v>21</v>
      </c>
      <c r="E357" s="24" t="s">
        <v>481</v>
      </c>
      <c r="F357" s="22"/>
      <c r="G357" s="12"/>
      <c r="H357" s="20" t="str">
        <f t="shared" si="11"/>
        <v>必須</v>
      </c>
    </row>
    <row r="358" spans="2:8" ht="36" customHeight="1" x14ac:dyDescent="0.15">
      <c r="B358" s="51"/>
      <c r="C358" s="11">
        <f t="shared" si="10"/>
        <v>350</v>
      </c>
      <c r="D358" s="5" t="s">
        <v>241</v>
      </c>
      <c r="E358" s="24" t="s">
        <v>481</v>
      </c>
      <c r="F358" s="22"/>
      <c r="G358" s="5"/>
      <c r="H358" s="20" t="str">
        <f t="shared" si="11"/>
        <v>必須</v>
      </c>
    </row>
    <row r="359" spans="2:8" ht="36" customHeight="1" x14ac:dyDescent="0.15">
      <c r="B359" s="51"/>
      <c r="C359" s="11">
        <f t="shared" si="10"/>
        <v>351</v>
      </c>
      <c r="D359" s="5" t="s">
        <v>340</v>
      </c>
      <c r="E359" s="24" t="s">
        <v>481</v>
      </c>
      <c r="F359" s="22"/>
      <c r="G359" s="5"/>
      <c r="H359" s="20" t="str">
        <f t="shared" si="11"/>
        <v>必須</v>
      </c>
    </row>
    <row r="360" spans="2:8" ht="24.95" customHeight="1" x14ac:dyDescent="0.15">
      <c r="B360" s="51"/>
      <c r="C360" s="11">
        <f t="shared" si="10"/>
        <v>352</v>
      </c>
      <c r="D360" s="5" t="s">
        <v>242</v>
      </c>
      <c r="E360" s="24" t="s">
        <v>481</v>
      </c>
      <c r="F360" s="22"/>
      <c r="G360" s="5"/>
      <c r="H360" s="20" t="str">
        <f t="shared" si="11"/>
        <v>必須</v>
      </c>
    </row>
    <row r="361" spans="2:8" ht="61.5" customHeight="1" x14ac:dyDescent="0.15">
      <c r="B361" s="51"/>
      <c r="C361" s="11">
        <f t="shared" si="10"/>
        <v>353</v>
      </c>
      <c r="D361" s="5" t="s">
        <v>275</v>
      </c>
      <c r="E361" s="24" t="s">
        <v>482</v>
      </c>
      <c r="F361" s="22"/>
      <c r="G361" s="5"/>
      <c r="H361" s="20" t="str">
        <f t="shared" si="11"/>
        <v>推奨</v>
      </c>
    </row>
    <row r="362" spans="2:8" ht="24.95" customHeight="1" x14ac:dyDescent="0.15">
      <c r="B362" s="51"/>
      <c r="C362" s="11">
        <f t="shared" si="10"/>
        <v>354</v>
      </c>
      <c r="D362" s="5" t="s">
        <v>243</v>
      </c>
      <c r="E362" s="24" t="s">
        <v>481</v>
      </c>
      <c r="F362" s="22"/>
      <c r="G362" s="5"/>
      <c r="H362" s="20" t="str">
        <f t="shared" si="11"/>
        <v>必須</v>
      </c>
    </row>
    <row r="363" spans="2:8" ht="24.95" customHeight="1" x14ac:dyDescent="0.15">
      <c r="B363" s="51"/>
      <c r="C363" s="11">
        <f t="shared" si="10"/>
        <v>355</v>
      </c>
      <c r="D363" s="5" t="s">
        <v>291</v>
      </c>
      <c r="E363" s="24" t="s">
        <v>481</v>
      </c>
      <c r="F363" s="22"/>
      <c r="G363" s="5"/>
      <c r="H363" s="20" t="str">
        <f t="shared" si="11"/>
        <v>必須</v>
      </c>
    </row>
    <row r="364" spans="2:8" ht="24.95" customHeight="1" x14ac:dyDescent="0.15">
      <c r="B364" s="51"/>
      <c r="C364" s="11">
        <f t="shared" si="10"/>
        <v>356</v>
      </c>
      <c r="D364" s="5" t="s">
        <v>244</v>
      </c>
      <c r="E364" s="24" t="s">
        <v>481</v>
      </c>
      <c r="F364" s="22"/>
      <c r="G364" s="5"/>
      <c r="H364" s="20" t="str">
        <f t="shared" si="11"/>
        <v>必須</v>
      </c>
    </row>
    <row r="365" spans="2:8" ht="24.95" customHeight="1" x14ac:dyDescent="0.15">
      <c r="B365" s="51"/>
      <c r="C365" s="11">
        <f t="shared" si="10"/>
        <v>357</v>
      </c>
      <c r="D365" s="5" t="s">
        <v>245</v>
      </c>
      <c r="E365" s="24" t="s">
        <v>481</v>
      </c>
      <c r="F365" s="22"/>
      <c r="G365" s="5"/>
      <c r="H365" s="20" t="str">
        <f t="shared" si="11"/>
        <v>必須</v>
      </c>
    </row>
    <row r="366" spans="2:8" ht="24.95" customHeight="1" x14ac:dyDescent="0.15">
      <c r="B366" s="51"/>
      <c r="C366" s="11">
        <f t="shared" si="10"/>
        <v>358</v>
      </c>
      <c r="D366" s="5" t="s">
        <v>246</v>
      </c>
      <c r="E366" s="24" t="s">
        <v>481</v>
      </c>
      <c r="F366" s="22"/>
      <c r="G366" s="5"/>
      <c r="H366" s="20" t="str">
        <f t="shared" si="11"/>
        <v>必須</v>
      </c>
    </row>
    <row r="367" spans="2:8" ht="24.95" customHeight="1" x14ac:dyDescent="0.15">
      <c r="B367" s="51"/>
      <c r="C367" s="11">
        <f t="shared" si="10"/>
        <v>359</v>
      </c>
      <c r="D367" s="5" t="s">
        <v>247</v>
      </c>
      <c r="E367" s="24" t="s">
        <v>481</v>
      </c>
      <c r="F367" s="22"/>
      <c r="G367" s="5"/>
      <c r="H367" s="20" t="str">
        <f t="shared" si="11"/>
        <v>必須</v>
      </c>
    </row>
    <row r="368" spans="2:8" ht="24.95" customHeight="1" x14ac:dyDescent="0.15">
      <c r="B368" s="51"/>
      <c r="C368" s="11">
        <f t="shared" si="10"/>
        <v>360</v>
      </c>
      <c r="D368" s="5" t="s">
        <v>248</v>
      </c>
      <c r="E368" s="24" t="s">
        <v>481</v>
      </c>
      <c r="F368" s="22"/>
      <c r="G368" s="5"/>
      <c r="H368" s="20" t="str">
        <f t="shared" si="11"/>
        <v>必須</v>
      </c>
    </row>
    <row r="369" spans="2:8" ht="24.95" customHeight="1" x14ac:dyDescent="0.15">
      <c r="B369" s="51"/>
      <c r="C369" s="11">
        <f t="shared" si="10"/>
        <v>361</v>
      </c>
      <c r="D369" s="5" t="s">
        <v>249</v>
      </c>
      <c r="E369" s="24" t="s">
        <v>481</v>
      </c>
      <c r="F369" s="22"/>
      <c r="G369" s="5"/>
      <c r="H369" s="20" t="str">
        <f t="shared" si="11"/>
        <v>必須</v>
      </c>
    </row>
    <row r="370" spans="2:8" ht="24.95" customHeight="1" x14ac:dyDescent="0.15">
      <c r="B370" s="51"/>
      <c r="C370" s="11">
        <f t="shared" si="10"/>
        <v>362</v>
      </c>
      <c r="D370" s="5" t="s">
        <v>250</v>
      </c>
      <c r="E370" s="24" t="s">
        <v>481</v>
      </c>
      <c r="F370" s="22"/>
      <c r="G370" s="5"/>
      <c r="H370" s="20" t="str">
        <f t="shared" si="11"/>
        <v>必須</v>
      </c>
    </row>
    <row r="371" spans="2:8" ht="24.95" customHeight="1" x14ac:dyDescent="0.15">
      <c r="B371" s="51"/>
      <c r="C371" s="11">
        <f t="shared" si="10"/>
        <v>363</v>
      </c>
      <c r="D371" s="5" t="s">
        <v>251</v>
      </c>
      <c r="E371" s="24" t="s">
        <v>481</v>
      </c>
      <c r="F371" s="22"/>
      <c r="G371" s="5"/>
      <c r="H371" s="20" t="str">
        <f t="shared" si="11"/>
        <v>必須</v>
      </c>
    </row>
    <row r="372" spans="2:8" ht="24.95" customHeight="1" x14ac:dyDescent="0.15">
      <c r="B372" s="51"/>
      <c r="C372" s="11">
        <f t="shared" si="10"/>
        <v>364</v>
      </c>
      <c r="D372" s="5" t="s">
        <v>477</v>
      </c>
      <c r="E372" s="24" t="s">
        <v>481</v>
      </c>
      <c r="F372" s="22"/>
      <c r="G372" s="5"/>
      <c r="H372" s="20" t="str">
        <f t="shared" si="11"/>
        <v>必須</v>
      </c>
    </row>
    <row r="373" spans="2:8" ht="24.95" customHeight="1" x14ac:dyDescent="0.15">
      <c r="B373" s="51"/>
      <c r="C373" s="11">
        <f t="shared" si="10"/>
        <v>365</v>
      </c>
      <c r="D373" s="5" t="s">
        <v>252</v>
      </c>
      <c r="E373" s="24" t="s">
        <v>481</v>
      </c>
      <c r="F373" s="22"/>
      <c r="G373" s="5"/>
      <c r="H373" s="20" t="str">
        <f t="shared" si="11"/>
        <v>必須</v>
      </c>
    </row>
    <row r="374" spans="2:8" ht="24.95" customHeight="1" x14ac:dyDescent="0.15">
      <c r="B374" s="51"/>
      <c r="C374" s="11">
        <f t="shared" si="10"/>
        <v>366</v>
      </c>
      <c r="D374" s="5" t="s">
        <v>454</v>
      </c>
      <c r="E374" s="24" t="s">
        <v>481</v>
      </c>
      <c r="F374" s="22"/>
      <c r="G374" s="5"/>
      <c r="H374" s="20" t="str">
        <f t="shared" si="11"/>
        <v>必須</v>
      </c>
    </row>
    <row r="375" spans="2:8" ht="24.95" customHeight="1" x14ac:dyDescent="0.15">
      <c r="B375" s="51"/>
      <c r="C375" s="11">
        <f t="shared" si="10"/>
        <v>367</v>
      </c>
      <c r="D375" s="12" t="s">
        <v>476</v>
      </c>
      <c r="E375" s="24" t="s">
        <v>481</v>
      </c>
      <c r="F375" s="22"/>
      <c r="G375" s="12"/>
      <c r="H375" s="20" t="str">
        <f t="shared" si="11"/>
        <v>必須</v>
      </c>
    </row>
    <row r="376" spans="2:8" ht="36" customHeight="1" x14ac:dyDescent="0.15">
      <c r="B376" s="51"/>
      <c r="C376" s="11">
        <f t="shared" si="10"/>
        <v>368</v>
      </c>
      <c r="D376" s="12" t="s">
        <v>292</v>
      </c>
      <c r="E376" s="24" t="s">
        <v>481</v>
      </c>
      <c r="F376" s="22"/>
      <c r="G376" s="12"/>
      <c r="H376" s="20" t="str">
        <f t="shared" si="11"/>
        <v>必須</v>
      </c>
    </row>
    <row r="377" spans="2:8" ht="24.95" customHeight="1" x14ac:dyDescent="0.15">
      <c r="B377" s="51"/>
      <c r="C377" s="11">
        <f t="shared" si="10"/>
        <v>369</v>
      </c>
      <c r="D377" s="12" t="s">
        <v>253</v>
      </c>
      <c r="E377" s="24" t="s">
        <v>481</v>
      </c>
      <c r="F377" s="22"/>
      <c r="G377" s="12"/>
      <c r="H377" s="20" t="str">
        <f t="shared" si="11"/>
        <v>必須</v>
      </c>
    </row>
    <row r="378" spans="2:8" ht="24.95" customHeight="1" x14ac:dyDescent="0.15">
      <c r="B378" s="51"/>
      <c r="C378" s="11">
        <f t="shared" si="10"/>
        <v>370</v>
      </c>
      <c r="D378" s="12" t="s">
        <v>254</v>
      </c>
      <c r="E378" s="24" t="s">
        <v>481</v>
      </c>
      <c r="F378" s="22"/>
      <c r="G378" s="12"/>
      <c r="H378" s="20" t="str">
        <f t="shared" si="11"/>
        <v>必須</v>
      </c>
    </row>
    <row r="379" spans="2:8" ht="36" customHeight="1" x14ac:dyDescent="0.15">
      <c r="B379" s="52"/>
      <c r="C379" s="14">
        <f t="shared" si="10"/>
        <v>371</v>
      </c>
      <c r="D379" s="18" t="s">
        <v>255</v>
      </c>
      <c r="E379" s="25" t="s">
        <v>481</v>
      </c>
      <c r="F379" s="23"/>
      <c r="G379" s="18"/>
      <c r="H379" s="20" t="str">
        <f t="shared" si="11"/>
        <v>必須</v>
      </c>
    </row>
    <row r="380" spans="2:8" ht="24.95" customHeight="1" x14ac:dyDescent="0.15">
      <c r="B380" s="57" t="s">
        <v>11</v>
      </c>
      <c r="C380" s="31">
        <f t="shared" si="10"/>
        <v>372</v>
      </c>
      <c r="D380" s="32" t="s">
        <v>256</v>
      </c>
      <c r="E380" s="33" t="s">
        <v>482</v>
      </c>
      <c r="F380" s="21"/>
      <c r="G380" s="32"/>
      <c r="H380" s="20" t="str">
        <f t="shared" si="11"/>
        <v>推奨</v>
      </c>
    </row>
    <row r="381" spans="2:8" ht="24.95" customHeight="1" x14ac:dyDescent="0.15">
      <c r="B381" s="52"/>
      <c r="C381" s="14">
        <f t="shared" si="10"/>
        <v>373</v>
      </c>
      <c r="D381" s="13" t="s">
        <v>257</v>
      </c>
      <c r="E381" s="25" t="s">
        <v>482</v>
      </c>
      <c r="F381" s="23"/>
      <c r="G381" s="13"/>
      <c r="H381" s="20" t="str">
        <f t="shared" si="11"/>
        <v>推奨</v>
      </c>
    </row>
    <row r="382" spans="2:8" ht="24.95" customHeight="1" x14ac:dyDescent="0.15">
      <c r="B382" s="57" t="s">
        <v>8</v>
      </c>
      <c r="C382" s="31">
        <f t="shared" si="10"/>
        <v>374</v>
      </c>
      <c r="D382" s="32" t="s">
        <v>258</v>
      </c>
      <c r="E382" s="33" t="s">
        <v>482</v>
      </c>
      <c r="F382" s="21"/>
      <c r="G382" s="32"/>
      <c r="H382" s="20" t="str">
        <f t="shared" si="11"/>
        <v>推奨</v>
      </c>
    </row>
    <row r="383" spans="2:8" ht="36" customHeight="1" x14ac:dyDescent="0.15">
      <c r="B383" s="51"/>
      <c r="C383" s="11">
        <f t="shared" si="10"/>
        <v>375</v>
      </c>
      <c r="D383" s="5" t="s">
        <v>259</v>
      </c>
      <c r="E383" s="24" t="s">
        <v>482</v>
      </c>
      <c r="F383" s="22"/>
      <c r="G383" s="5"/>
      <c r="H383" s="20" t="str">
        <f t="shared" si="11"/>
        <v>推奨</v>
      </c>
    </row>
    <row r="384" spans="2:8" ht="24.95" customHeight="1" x14ac:dyDescent="0.15">
      <c r="B384" s="51"/>
      <c r="C384" s="11">
        <f t="shared" si="10"/>
        <v>376</v>
      </c>
      <c r="D384" s="5" t="s">
        <v>260</v>
      </c>
      <c r="E384" s="24" t="s">
        <v>482</v>
      </c>
      <c r="F384" s="22"/>
      <c r="G384" s="5"/>
      <c r="H384" s="20" t="str">
        <f t="shared" si="11"/>
        <v>推奨</v>
      </c>
    </row>
    <row r="385" spans="2:8" ht="24.95" customHeight="1" x14ac:dyDescent="0.15">
      <c r="B385" s="51"/>
      <c r="C385" s="11">
        <f t="shared" si="10"/>
        <v>377</v>
      </c>
      <c r="D385" s="5" t="s">
        <v>261</v>
      </c>
      <c r="E385" s="24" t="s">
        <v>482</v>
      </c>
      <c r="F385" s="22"/>
      <c r="G385" s="5"/>
      <c r="H385" s="20" t="str">
        <f t="shared" si="11"/>
        <v>推奨</v>
      </c>
    </row>
    <row r="386" spans="2:8" ht="24.95" customHeight="1" x14ac:dyDescent="0.15">
      <c r="B386" s="51"/>
      <c r="C386" s="11">
        <f t="shared" si="10"/>
        <v>378</v>
      </c>
      <c r="D386" s="5" t="s">
        <v>262</v>
      </c>
      <c r="E386" s="24" t="s">
        <v>482</v>
      </c>
      <c r="F386" s="22"/>
      <c r="G386" s="5"/>
      <c r="H386" s="20" t="str">
        <f t="shared" si="11"/>
        <v>推奨</v>
      </c>
    </row>
    <row r="387" spans="2:8" ht="36" customHeight="1" x14ac:dyDescent="0.15">
      <c r="B387" s="51"/>
      <c r="C387" s="11">
        <f t="shared" si="10"/>
        <v>379</v>
      </c>
      <c r="D387" s="12" t="s">
        <v>19</v>
      </c>
      <c r="E387" s="24" t="s">
        <v>482</v>
      </c>
      <c r="F387" s="22"/>
      <c r="G387" s="12"/>
      <c r="H387" s="20" t="str">
        <f t="shared" si="11"/>
        <v>推奨</v>
      </c>
    </row>
    <row r="388" spans="2:8" ht="24.95" customHeight="1" x14ac:dyDescent="0.15">
      <c r="B388" s="51"/>
      <c r="C388" s="11">
        <f t="shared" si="10"/>
        <v>380</v>
      </c>
      <c r="D388" s="12" t="s">
        <v>344</v>
      </c>
      <c r="E388" s="24" t="s">
        <v>482</v>
      </c>
      <c r="F388" s="22"/>
      <c r="G388" s="12"/>
      <c r="H388" s="20" t="str">
        <f t="shared" si="11"/>
        <v>推奨</v>
      </c>
    </row>
    <row r="389" spans="2:8" ht="61.5" customHeight="1" x14ac:dyDescent="0.15">
      <c r="B389" s="52"/>
      <c r="C389" s="14">
        <f t="shared" si="10"/>
        <v>381</v>
      </c>
      <c r="D389" s="13" t="s">
        <v>273</v>
      </c>
      <c r="E389" s="25" t="s">
        <v>482</v>
      </c>
      <c r="F389" s="23"/>
      <c r="G389" s="13"/>
      <c r="H389" s="20" t="str">
        <f t="shared" si="11"/>
        <v>推奨</v>
      </c>
    </row>
    <row r="390" spans="2:8" ht="24.95" customHeight="1" x14ac:dyDescent="0.15">
      <c r="B390" s="57" t="s">
        <v>9</v>
      </c>
      <c r="C390" s="31">
        <f t="shared" si="10"/>
        <v>382</v>
      </c>
      <c r="D390" s="32" t="s">
        <v>263</v>
      </c>
      <c r="E390" s="33" t="s">
        <v>481</v>
      </c>
      <c r="F390" s="21"/>
      <c r="G390" s="32"/>
      <c r="H390" s="20" t="str">
        <f t="shared" si="11"/>
        <v>必須</v>
      </c>
    </row>
    <row r="391" spans="2:8" ht="24.95" customHeight="1" x14ac:dyDescent="0.15">
      <c r="B391" s="51"/>
      <c r="C391" s="11">
        <f t="shared" si="10"/>
        <v>383</v>
      </c>
      <c r="D391" s="5" t="s">
        <v>264</v>
      </c>
      <c r="E391" s="24" t="s">
        <v>481</v>
      </c>
      <c r="F391" s="22"/>
      <c r="G391" s="5"/>
      <c r="H391" s="20" t="str">
        <f t="shared" si="11"/>
        <v>必須</v>
      </c>
    </row>
    <row r="392" spans="2:8" ht="24.95" customHeight="1" x14ac:dyDescent="0.15">
      <c r="B392" s="51"/>
      <c r="C392" s="11">
        <f t="shared" ref="C392:C393" si="12">ROW()-8</f>
        <v>384</v>
      </c>
      <c r="D392" s="5" t="s">
        <v>265</v>
      </c>
      <c r="E392" s="24" t="s">
        <v>481</v>
      </c>
      <c r="F392" s="22"/>
      <c r="G392" s="5"/>
      <c r="H392" s="20" t="str">
        <f t="shared" si="11"/>
        <v>必須</v>
      </c>
    </row>
    <row r="393" spans="2:8" ht="61.5" customHeight="1" x14ac:dyDescent="0.15">
      <c r="B393" s="52"/>
      <c r="C393" s="14">
        <f t="shared" si="12"/>
        <v>385</v>
      </c>
      <c r="D393" s="18" t="s">
        <v>274</v>
      </c>
      <c r="E393" s="25" t="s">
        <v>481</v>
      </c>
      <c r="F393" s="23"/>
      <c r="G393" s="18"/>
      <c r="H393" s="20" t="str">
        <f t="shared" si="11"/>
        <v>必須</v>
      </c>
    </row>
  </sheetData>
  <autoFilter ref="B8:G393" xr:uid="{4FB02FA9-CDDD-4F3A-BB72-794E066E39FF}"/>
  <mergeCells count="17">
    <mergeCell ref="B390:B393"/>
    <mergeCell ref="B150:B191"/>
    <mergeCell ref="B192:B225"/>
    <mergeCell ref="B226:B273"/>
    <mergeCell ref="B274:B300"/>
    <mergeCell ref="B301:B327"/>
    <mergeCell ref="B328:B337"/>
    <mergeCell ref="B338:B354"/>
    <mergeCell ref="B355:B379"/>
    <mergeCell ref="B380:B381"/>
    <mergeCell ref="B382:B389"/>
    <mergeCell ref="B138:B149"/>
    <mergeCell ref="B9:B51"/>
    <mergeCell ref="B52:B75"/>
    <mergeCell ref="B76:B92"/>
    <mergeCell ref="B93:B96"/>
    <mergeCell ref="B97:B137"/>
  </mergeCells>
  <phoneticPr fontId="4"/>
  <conditionalFormatting sqref="D148:D149">
    <cfRule type="duplicateValues" dxfId="6" priority="7" stopIfTrue="1"/>
  </conditionalFormatting>
  <conditionalFormatting sqref="D287 F287:G287">
    <cfRule type="duplicateValues" dxfId="5" priority="6" stopIfTrue="1"/>
  </conditionalFormatting>
  <conditionalFormatting sqref="D328 F328:G328">
    <cfRule type="duplicateValues" dxfId="4" priority="3" stopIfTrue="1"/>
  </conditionalFormatting>
  <conditionalFormatting sqref="D356 F356:G356">
    <cfRule type="duplicateValues" dxfId="3" priority="5" stopIfTrue="1"/>
  </conditionalFormatting>
  <conditionalFormatting sqref="D360 F360:G360">
    <cfRule type="duplicateValues" dxfId="2" priority="4" stopIfTrue="1"/>
  </conditionalFormatting>
  <conditionalFormatting sqref="D364 F364:G364">
    <cfRule type="duplicateValues" dxfId="1" priority="2" stopIfTrue="1"/>
  </conditionalFormatting>
  <conditionalFormatting sqref="F148:G149">
    <cfRule type="duplicateValues" dxfId="0" priority="1" stopIfTrue="1"/>
  </conditionalFormatting>
  <dataValidations count="1">
    <dataValidation type="list" allowBlank="1" showInputMessage="1" showErrorMessage="1" sqref="F9:F393" xr:uid="{1F7FA770-C678-47F6-AF70-35B734B6A23C}">
      <formula1>"◎,〇,△,×"</formula1>
    </dataValidation>
  </dataValidations>
  <pageMargins left="0.59055118110236227" right="0.59055118110236227" top="0.59055118110236227" bottom="0.59055118110236227" header="0.31496062992125984" footer="0.31496062992125984"/>
  <pageSetup paperSize="9" scale="63" fitToHeight="0" orientation="portrait"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D3641-584F-4D29-B877-F890BB82BF13}">
  <sheetPr>
    <pageSetUpPr fitToPage="1"/>
  </sheetPr>
  <dimension ref="A1:I114"/>
  <sheetViews>
    <sheetView zoomScale="85" zoomScaleNormal="85" zoomScaleSheetLayoutView="85" workbookViewId="0"/>
  </sheetViews>
  <sheetFormatPr defaultColWidth="9" defaultRowHeight="18.75" outlineLevelCol="1" x14ac:dyDescent="0.15"/>
  <cols>
    <col min="1" max="1" width="2.625" style="3" customWidth="1"/>
    <col min="2" max="2" width="15.625" style="6" customWidth="1"/>
    <col min="3" max="3" width="5.625" style="3" customWidth="1"/>
    <col min="4" max="4" width="75.625" style="6" customWidth="1"/>
    <col min="5" max="6" width="7.625" style="6" customWidth="1"/>
    <col min="7" max="7" width="30.625" style="6" customWidth="1"/>
    <col min="8" max="8" width="6.625" style="3" hidden="1" customWidth="1" outlineLevel="1"/>
    <col min="9" max="9" width="9" style="3" collapsed="1"/>
    <col min="10" max="16384" width="9" style="3"/>
  </cols>
  <sheetData>
    <row r="1" spans="1:8" ht="22.5" x14ac:dyDescent="0.15">
      <c r="A1" s="17" t="s">
        <v>501</v>
      </c>
      <c r="B1" s="1"/>
      <c r="C1" s="1"/>
      <c r="D1" s="3"/>
      <c r="E1" s="3" t="s">
        <v>506</v>
      </c>
      <c r="F1" s="3"/>
      <c r="G1" s="3"/>
    </row>
    <row r="2" spans="1:8" s="4" customFormat="1" x14ac:dyDescent="0.15">
      <c r="B2" s="4" t="s">
        <v>437</v>
      </c>
    </row>
    <row r="3" spans="1:8" s="4" customFormat="1" x14ac:dyDescent="0.15">
      <c r="B3" s="4" t="s">
        <v>438</v>
      </c>
    </row>
    <row r="4" spans="1:8" s="4" customFormat="1" x14ac:dyDescent="0.15">
      <c r="B4" s="4" t="s">
        <v>439</v>
      </c>
    </row>
    <row r="5" spans="1:8" s="4" customFormat="1" x14ac:dyDescent="0.15">
      <c r="B5" s="4" t="s">
        <v>440</v>
      </c>
    </row>
    <row r="6" spans="1:8" s="4" customFormat="1" x14ac:dyDescent="0.15">
      <c r="B6" s="4" t="s">
        <v>441</v>
      </c>
    </row>
    <row r="7" spans="1:8" s="4" customFormat="1" x14ac:dyDescent="0.15"/>
    <row r="8" spans="1:8" ht="20.100000000000001" customHeight="1" x14ac:dyDescent="0.15">
      <c r="B8" s="27" t="s">
        <v>444</v>
      </c>
      <c r="C8" s="34" t="s">
        <v>442</v>
      </c>
      <c r="D8" s="27" t="s">
        <v>443</v>
      </c>
      <c r="E8" s="27" t="s">
        <v>434</v>
      </c>
      <c r="F8" s="35" t="s">
        <v>509</v>
      </c>
      <c r="G8" s="27" t="s">
        <v>435</v>
      </c>
      <c r="H8" s="19" t="s">
        <v>507</v>
      </c>
    </row>
    <row r="9" spans="1:8" ht="36" customHeight="1" x14ac:dyDescent="0.15">
      <c r="B9" s="44" t="s">
        <v>345</v>
      </c>
      <c r="C9" s="36">
        <f>ROW()-8</f>
        <v>1</v>
      </c>
      <c r="D9" s="32" t="s">
        <v>346</v>
      </c>
      <c r="E9" s="33" t="s">
        <v>481</v>
      </c>
      <c r="F9" s="21"/>
      <c r="G9" s="37"/>
      <c r="H9" s="20" t="str">
        <f>E9&amp;F9</f>
        <v>必須</v>
      </c>
    </row>
    <row r="10" spans="1:8" ht="24.95" customHeight="1" x14ac:dyDescent="0.15">
      <c r="B10" s="45"/>
      <c r="C10" s="11">
        <f t="shared" ref="C10:C60" si="0">ROW()-8</f>
        <v>2</v>
      </c>
      <c r="D10" s="5" t="s">
        <v>347</v>
      </c>
      <c r="E10" s="24" t="s">
        <v>481</v>
      </c>
      <c r="F10" s="22"/>
      <c r="G10" s="5"/>
      <c r="H10" s="20" t="str">
        <f t="shared" ref="H10:H73" si="1">E10&amp;F10</f>
        <v>必須</v>
      </c>
    </row>
    <row r="11" spans="1:8" ht="24.95" customHeight="1" x14ac:dyDescent="0.15">
      <c r="B11" s="45"/>
      <c r="C11" s="11">
        <f t="shared" si="0"/>
        <v>3</v>
      </c>
      <c r="D11" s="5" t="s">
        <v>348</v>
      </c>
      <c r="E11" s="24" t="s">
        <v>482</v>
      </c>
      <c r="F11" s="22"/>
      <c r="G11" s="5"/>
      <c r="H11" s="20" t="str">
        <f t="shared" si="1"/>
        <v>推奨</v>
      </c>
    </row>
    <row r="12" spans="1:8" ht="36" customHeight="1" x14ac:dyDescent="0.15">
      <c r="B12" s="45"/>
      <c r="C12" s="11">
        <f t="shared" si="0"/>
        <v>4</v>
      </c>
      <c r="D12" s="12" t="s">
        <v>349</v>
      </c>
      <c r="E12" s="24" t="s">
        <v>481</v>
      </c>
      <c r="F12" s="22"/>
      <c r="G12" s="12"/>
      <c r="H12" s="20" t="str">
        <f t="shared" si="1"/>
        <v>必須</v>
      </c>
    </row>
    <row r="13" spans="1:8" ht="24.95" customHeight="1" x14ac:dyDescent="0.15">
      <c r="B13" s="45"/>
      <c r="C13" s="11">
        <f t="shared" si="0"/>
        <v>5</v>
      </c>
      <c r="D13" s="5" t="s">
        <v>350</v>
      </c>
      <c r="E13" s="24" t="s">
        <v>481</v>
      </c>
      <c r="F13" s="22"/>
      <c r="G13" s="5"/>
      <c r="H13" s="20" t="str">
        <f t="shared" si="1"/>
        <v>必須</v>
      </c>
    </row>
    <row r="14" spans="1:8" ht="24.95" customHeight="1" x14ac:dyDescent="0.15">
      <c r="B14" s="45"/>
      <c r="C14" s="11">
        <f t="shared" si="0"/>
        <v>6</v>
      </c>
      <c r="D14" s="5" t="s">
        <v>502</v>
      </c>
      <c r="E14" s="24" t="s">
        <v>481</v>
      </c>
      <c r="F14" s="22"/>
      <c r="G14" s="5"/>
      <c r="H14" s="20" t="str">
        <f t="shared" si="1"/>
        <v>必須</v>
      </c>
    </row>
    <row r="15" spans="1:8" ht="24.95" customHeight="1" x14ac:dyDescent="0.15">
      <c r="B15" s="45"/>
      <c r="C15" s="11">
        <f t="shared" si="0"/>
        <v>7</v>
      </c>
      <c r="D15" s="5" t="s">
        <v>351</v>
      </c>
      <c r="E15" s="24" t="s">
        <v>481</v>
      </c>
      <c r="F15" s="22"/>
      <c r="G15" s="5"/>
      <c r="H15" s="20" t="str">
        <f t="shared" si="1"/>
        <v>必須</v>
      </c>
    </row>
    <row r="16" spans="1:8" ht="24.95" customHeight="1" x14ac:dyDescent="0.15">
      <c r="B16" s="45"/>
      <c r="C16" s="11">
        <f t="shared" si="0"/>
        <v>8</v>
      </c>
      <c r="D16" s="5" t="s">
        <v>352</v>
      </c>
      <c r="E16" s="24" t="s">
        <v>481</v>
      </c>
      <c r="F16" s="22"/>
      <c r="G16" s="5"/>
      <c r="H16" s="20" t="str">
        <f t="shared" si="1"/>
        <v>必須</v>
      </c>
    </row>
    <row r="17" spans="2:8" ht="24.95" customHeight="1" x14ac:dyDescent="0.15">
      <c r="B17" s="45"/>
      <c r="C17" s="11">
        <f t="shared" si="0"/>
        <v>9</v>
      </c>
      <c r="D17" s="5" t="s">
        <v>353</v>
      </c>
      <c r="E17" s="24" t="s">
        <v>482</v>
      </c>
      <c r="F17" s="22"/>
      <c r="G17" s="5"/>
      <c r="H17" s="20" t="str">
        <f t="shared" si="1"/>
        <v>推奨</v>
      </c>
    </row>
    <row r="18" spans="2:8" ht="24.95" customHeight="1" x14ac:dyDescent="0.15">
      <c r="B18" s="45"/>
      <c r="C18" s="11">
        <f t="shared" si="0"/>
        <v>10</v>
      </c>
      <c r="D18" s="5" t="s">
        <v>354</v>
      </c>
      <c r="E18" s="24" t="s">
        <v>482</v>
      </c>
      <c r="F18" s="22"/>
      <c r="G18" s="5"/>
      <c r="H18" s="20" t="str">
        <f t="shared" si="1"/>
        <v>推奨</v>
      </c>
    </row>
    <row r="19" spans="2:8" ht="24.95" customHeight="1" x14ac:dyDescent="0.15">
      <c r="B19" s="45"/>
      <c r="C19" s="11">
        <f t="shared" si="0"/>
        <v>11</v>
      </c>
      <c r="D19" s="5" t="s">
        <v>355</v>
      </c>
      <c r="E19" s="24" t="s">
        <v>482</v>
      </c>
      <c r="F19" s="22"/>
      <c r="G19" s="5"/>
      <c r="H19" s="20" t="str">
        <f t="shared" si="1"/>
        <v>推奨</v>
      </c>
    </row>
    <row r="20" spans="2:8" ht="24.95" customHeight="1" x14ac:dyDescent="0.15">
      <c r="B20" s="45"/>
      <c r="C20" s="11">
        <f t="shared" si="0"/>
        <v>12</v>
      </c>
      <c r="D20" s="5" t="s">
        <v>356</v>
      </c>
      <c r="E20" s="24" t="s">
        <v>482</v>
      </c>
      <c r="F20" s="22"/>
      <c r="G20" s="5"/>
      <c r="H20" s="20" t="str">
        <f t="shared" si="1"/>
        <v>推奨</v>
      </c>
    </row>
    <row r="21" spans="2:8" ht="24.95" customHeight="1" x14ac:dyDescent="0.15">
      <c r="B21" s="45"/>
      <c r="C21" s="11">
        <f t="shared" si="0"/>
        <v>13</v>
      </c>
      <c r="D21" s="5" t="s">
        <v>483</v>
      </c>
      <c r="E21" s="24" t="s">
        <v>481</v>
      </c>
      <c r="F21" s="22"/>
      <c r="G21" s="5"/>
      <c r="H21" s="20" t="str">
        <f t="shared" si="1"/>
        <v>必須</v>
      </c>
    </row>
    <row r="22" spans="2:8" ht="36" customHeight="1" x14ac:dyDescent="0.15">
      <c r="B22" s="45"/>
      <c r="C22" s="11">
        <f t="shared" si="0"/>
        <v>14</v>
      </c>
      <c r="D22" s="5" t="s">
        <v>83</v>
      </c>
      <c r="E22" s="24" t="s">
        <v>481</v>
      </c>
      <c r="F22" s="22"/>
      <c r="G22" s="5"/>
      <c r="H22" s="20" t="str">
        <f t="shared" si="1"/>
        <v>必須</v>
      </c>
    </row>
    <row r="23" spans="2:8" ht="24.95" customHeight="1" x14ac:dyDescent="0.15">
      <c r="B23" s="45"/>
      <c r="C23" s="11">
        <f t="shared" si="0"/>
        <v>15</v>
      </c>
      <c r="D23" s="5" t="s">
        <v>357</v>
      </c>
      <c r="E23" s="24" t="s">
        <v>481</v>
      </c>
      <c r="F23" s="22"/>
      <c r="G23" s="5"/>
      <c r="H23" s="20" t="str">
        <f t="shared" si="1"/>
        <v>必須</v>
      </c>
    </row>
    <row r="24" spans="2:8" ht="36" customHeight="1" x14ac:dyDescent="0.15">
      <c r="B24" s="45"/>
      <c r="C24" s="11">
        <f t="shared" si="0"/>
        <v>16</v>
      </c>
      <c r="D24" s="5" t="s">
        <v>13</v>
      </c>
      <c r="E24" s="24" t="s">
        <v>482</v>
      </c>
      <c r="F24" s="22"/>
      <c r="G24" s="5"/>
      <c r="H24" s="20" t="str">
        <f t="shared" si="1"/>
        <v>推奨</v>
      </c>
    </row>
    <row r="25" spans="2:8" ht="24.95" customHeight="1" x14ac:dyDescent="0.15">
      <c r="B25" s="45"/>
      <c r="C25" s="11">
        <f t="shared" si="0"/>
        <v>17</v>
      </c>
      <c r="D25" s="5" t="s">
        <v>489</v>
      </c>
      <c r="E25" s="24" t="s">
        <v>481</v>
      </c>
      <c r="F25" s="22"/>
      <c r="G25" s="5"/>
      <c r="H25" s="20" t="str">
        <f t="shared" si="1"/>
        <v>必須</v>
      </c>
    </row>
    <row r="26" spans="2:8" ht="36" customHeight="1" x14ac:dyDescent="0.15">
      <c r="B26" s="45"/>
      <c r="C26" s="11">
        <f t="shared" si="0"/>
        <v>18</v>
      </c>
      <c r="D26" s="5" t="s">
        <v>358</v>
      </c>
      <c r="E26" s="24" t="s">
        <v>482</v>
      </c>
      <c r="F26" s="22"/>
      <c r="G26" s="5"/>
      <c r="H26" s="20" t="str">
        <f t="shared" si="1"/>
        <v>推奨</v>
      </c>
    </row>
    <row r="27" spans="2:8" ht="36" customHeight="1" x14ac:dyDescent="0.15">
      <c r="B27" s="45"/>
      <c r="C27" s="11">
        <f t="shared" si="0"/>
        <v>19</v>
      </c>
      <c r="D27" s="5" t="s">
        <v>490</v>
      </c>
      <c r="E27" s="24" t="s">
        <v>482</v>
      </c>
      <c r="F27" s="22"/>
      <c r="G27" s="5"/>
      <c r="H27" s="20" t="str">
        <f t="shared" si="1"/>
        <v>推奨</v>
      </c>
    </row>
    <row r="28" spans="2:8" ht="24.95" customHeight="1" x14ac:dyDescent="0.15">
      <c r="B28" s="45"/>
      <c r="C28" s="11">
        <f t="shared" si="0"/>
        <v>20</v>
      </c>
      <c r="D28" s="5" t="s">
        <v>452</v>
      </c>
      <c r="E28" s="24" t="s">
        <v>481</v>
      </c>
      <c r="F28" s="22"/>
      <c r="G28" s="5"/>
      <c r="H28" s="20" t="str">
        <f t="shared" si="1"/>
        <v>必須</v>
      </c>
    </row>
    <row r="29" spans="2:8" ht="36" customHeight="1" x14ac:dyDescent="0.15">
      <c r="B29" s="45"/>
      <c r="C29" s="11">
        <f t="shared" si="0"/>
        <v>21</v>
      </c>
      <c r="D29" s="5" t="s">
        <v>503</v>
      </c>
      <c r="E29" s="24" t="s">
        <v>481</v>
      </c>
      <c r="F29" s="22"/>
      <c r="G29" s="5"/>
      <c r="H29" s="20" t="str">
        <f t="shared" si="1"/>
        <v>必須</v>
      </c>
    </row>
    <row r="30" spans="2:8" ht="24.95" customHeight="1" x14ac:dyDescent="0.15">
      <c r="B30" s="45"/>
      <c r="C30" s="11">
        <f t="shared" si="0"/>
        <v>22</v>
      </c>
      <c r="D30" s="5" t="s">
        <v>88</v>
      </c>
      <c r="E30" s="24" t="s">
        <v>481</v>
      </c>
      <c r="F30" s="22"/>
      <c r="G30" s="5"/>
      <c r="H30" s="20" t="str">
        <f t="shared" si="1"/>
        <v>必須</v>
      </c>
    </row>
    <row r="31" spans="2:8" ht="24.95" customHeight="1" x14ac:dyDescent="0.15">
      <c r="B31" s="45"/>
      <c r="C31" s="11">
        <f t="shared" si="0"/>
        <v>23</v>
      </c>
      <c r="D31" s="5" t="s">
        <v>359</v>
      </c>
      <c r="E31" s="24" t="s">
        <v>482</v>
      </c>
      <c r="F31" s="22"/>
      <c r="G31" s="5"/>
      <c r="H31" s="20" t="str">
        <f t="shared" si="1"/>
        <v>推奨</v>
      </c>
    </row>
    <row r="32" spans="2:8" ht="24.95" customHeight="1" x14ac:dyDescent="0.15">
      <c r="B32" s="45"/>
      <c r="C32" s="11">
        <f t="shared" si="0"/>
        <v>24</v>
      </c>
      <c r="D32" s="5" t="s">
        <v>484</v>
      </c>
      <c r="E32" s="24" t="s">
        <v>481</v>
      </c>
      <c r="F32" s="22"/>
      <c r="G32" s="5"/>
      <c r="H32" s="20" t="str">
        <f t="shared" si="1"/>
        <v>必須</v>
      </c>
    </row>
    <row r="33" spans="2:8" ht="24.95" customHeight="1" x14ac:dyDescent="0.15">
      <c r="B33" s="45"/>
      <c r="C33" s="11">
        <f t="shared" si="0"/>
        <v>25</v>
      </c>
      <c r="D33" s="5" t="s">
        <v>360</v>
      </c>
      <c r="E33" s="24" t="s">
        <v>482</v>
      </c>
      <c r="F33" s="22"/>
      <c r="G33" s="5"/>
      <c r="H33" s="20" t="str">
        <f t="shared" si="1"/>
        <v>推奨</v>
      </c>
    </row>
    <row r="34" spans="2:8" ht="24.95" customHeight="1" x14ac:dyDescent="0.15">
      <c r="B34" s="45"/>
      <c r="C34" s="11">
        <f t="shared" si="0"/>
        <v>26</v>
      </c>
      <c r="D34" s="5" t="s">
        <v>361</v>
      </c>
      <c r="E34" s="24" t="s">
        <v>481</v>
      </c>
      <c r="F34" s="22"/>
      <c r="G34" s="5"/>
      <c r="H34" s="20" t="str">
        <f t="shared" si="1"/>
        <v>必須</v>
      </c>
    </row>
    <row r="35" spans="2:8" ht="36" customHeight="1" x14ac:dyDescent="0.15">
      <c r="B35" s="45"/>
      <c r="C35" s="11">
        <f t="shared" si="0"/>
        <v>27</v>
      </c>
      <c r="D35" s="5" t="s">
        <v>487</v>
      </c>
      <c r="E35" s="24" t="s">
        <v>482</v>
      </c>
      <c r="F35" s="22"/>
      <c r="G35" s="5"/>
      <c r="H35" s="20" t="str">
        <f t="shared" si="1"/>
        <v>推奨</v>
      </c>
    </row>
    <row r="36" spans="2:8" ht="36" customHeight="1" x14ac:dyDescent="0.15">
      <c r="B36" s="45"/>
      <c r="C36" s="11">
        <f t="shared" si="0"/>
        <v>28</v>
      </c>
      <c r="D36" s="5" t="s">
        <v>362</v>
      </c>
      <c r="E36" s="24" t="s">
        <v>482</v>
      </c>
      <c r="F36" s="22"/>
      <c r="G36" s="5"/>
      <c r="H36" s="20" t="str">
        <f t="shared" si="1"/>
        <v>推奨</v>
      </c>
    </row>
    <row r="37" spans="2:8" ht="36" customHeight="1" x14ac:dyDescent="0.15">
      <c r="B37" s="45"/>
      <c r="C37" s="11">
        <f t="shared" si="0"/>
        <v>29</v>
      </c>
      <c r="D37" s="5" t="s">
        <v>480</v>
      </c>
      <c r="E37" s="24" t="s">
        <v>481</v>
      </c>
      <c r="F37" s="22"/>
      <c r="G37" s="5"/>
      <c r="H37" s="20" t="str">
        <f t="shared" si="1"/>
        <v>必須</v>
      </c>
    </row>
    <row r="38" spans="2:8" ht="24.95" customHeight="1" x14ac:dyDescent="0.15">
      <c r="B38" s="45"/>
      <c r="C38" s="11">
        <f t="shared" si="0"/>
        <v>30</v>
      </c>
      <c r="D38" s="5" t="s">
        <v>363</v>
      </c>
      <c r="E38" s="24" t="s">
        <v>481</v>
      </c>
      <c r="F38" s="22"/>
      <c r="G38" s="5"/>
      <c r="H38" s="20" t="str">
        <f t="shared" si="1"/>
        <v>必須</v>
      </c>
    </row>
    <row r="39" spans="2:8" ht="36" customHeight="1" x14ac:dyDescent="0.15">
      <c r="B39" s="46"/>
      <c r="C39" s="14">
        <f t="shared" si="0"/>
        <v>31</v>
      </c>
      <c r="D39" s="13" t="s">
        <v>479</v>
      </c>
      <c r="E39" s="25" t="s">
        <v>481</v>
      </c>
      <c r="F39" s="23"/>
      <c r="G39" s="13"/>
      <c r="H39" s="20" t="str">
        <f t="shared" si="1"/>
        <v>必須</v>
      </c>
    </row>
    <row r="40" spans="2:8" ht="36" customHeight="1" x14ac:dyDescent="0.15">
      <c r="B40" s="53" t="s">
        <v>364</v>
      </c>
      <c r="C40" s="31">
        <f t="shared" si="0"/>
        <v>32</v>
      </c>
      <c r="D40" s="32" t="s">
        <v>365</v>
      </c>
      <c r="E40" s="33" t="s">
        <v>481</v>
      </c>
      <c r="F40" s="21"/>
      <c r="G40" s="32"/>
      <c r="H40" s="20" t="str">
        <f t="shared" si="1"/>
        <v>必須</v>
      </c>
    </row>
    <row r="41" spans="2:8" ht="36" customHeight="1" x14ac:dyDescent="0.15">
      <c r="B41" s="54"/>
      <c r="C41" s="11">
        <f t="shared" si="0"/>
        <v>33</v>
      </c>
      <c r="D41" s="5" t="s">
        <v>55</v>
      </c>
      <c r="E41" s="24" t="s">
        <v>481</v>
      </c>
      <c r="F41" s="22"/>
      <c r="G41" s="5"/>
      <c r="H41" s="20" t="str">
        <f t="shared" si="1"/>
        <v>必須</v>
      </c>
    </row>
    <row r="42" spans="2:8" ht="24.95" customHeight="1" x14ac:dyDescent="0.15">
      <c r="B42" s="54"/>
      <c r="C42" s="11">
        <f t="shared" si="0"/>
        <v>34</v>
      </c>
      <c r="D42" s="5" t="s">
        <v>366</v>
      </c>
      <c r="E42" s="24" t="s">
        <v>481</v>
      </c>
      <c r="F42" s="22"/>
      <c r="G42" s="5"/>
      <c r="H42" s="20" t="str">
        <f t="shared" si="1"/>
        <v>必須</v>
      </c>
    </row>
    <row r="43" spans="2:8" ht="24.95" customHeight="1" x14ac:dyDescent="0.15">
      <c r="B43" s="54"/>
      <c r="C43" s="11">
        <f t="shared" si="0"/>
        <v>35</v>
      </c>
      <c r="D43" s="5" t="s">
        <v>491</v>
      </c>
      <c r="E43" s="24" t="s">
        <v>481</v>
      </c>
      <c r="F43" s="22"/>
      <c r="G43" s="5"/>
      <c r="H43" s="20" t="str">
        <f t="shared" si="1"/>
        <v>必須</v>
      </c>
    </row>
    <row r="44" spans="2:8" ht="36" customHeight="1" x14ac:dyDescent="0.15">
      <c r="B44" s="54"/>
      <c r="C44" s="11">
        <f t="shared" si="0"/>
        <v>36</v>
      </c>
      <c r="D44" s="5" t="s">
        <v>499</v>
      </c>
      <c r="E44" s="24" t="s">
        <v>481</v>
      </c>
      <c r="F44" s="22"/>
      <c r="G44" s="5"/>
      <c r="H44" s="20" t="str">
        <f t="shared" si="1"/>
        <v>必須</v>
      </c>
    </row>
    <row r="45" spans="2:8" ht="75.75" customHeight="1" x14ac:dyDescent="0.15">
      <c r="B45" s="54"/>
      <c r="C45" s="11">
        <f t="shared" si="0"/>
        <v>37</v>
      </c>
      <c r="D45" s="5" t="s">
        <v>367</v>
      </c>
      <c r="E45" s="24" t="s">
        <v>481</v>
      </c>
      <c r="F45" s="22"/>
      <c r="G45" s="5"/>
      <c r="H45" s="20" t="str">
        <f t="shared" si="1"/>
        <v>必須</v>
      </c>
    </row>
    <row r="46" spans="2:8" ht="36" customHeight="1" x14ac:dyDescent="0.15">
      <c r="B46" s="54"/>
      <c r="C46" s="11">
        <f t="shared" si="0"/>
        <v>38</v>
      </c>
      <c r="D46" s="5" t="s">
        <v>368</v>
      </c>
      <c r="E46" s="24" t="s">
        <v>481</v>
      </c>
      <c r="F46" s="22"/>
      <c r="G46" s="5"/>
      <c r="H46" s="20" t="str">
        <f t="shared" si="1"/>
        <v>必須</v>
      </c>
    </row>
    <row r="47" spans="2:8" ht="36" customHeight="1" x14ac:dyDescent="0.15">
      <c r="B47" s="54"/>
      <c r="C47" s="11">
        <f t="shared" si="0"/>
        <v>39</v>
      </c>
      <c r="D47" s="5" t="s">
        <v>369</v>
      </c>
      <c r="E47" s="24" t="s">
        <v>481</v>
      </c>
      <c r="F47" s="22"/>
      <c r="G47" s="5"/>
      <c r="H47" s="20" t="str">
        <f t="shared" si="1"/>
        <v>必須</v>
      </c>
    </row>
    <row r="48" spans="2:8" ht="36" customHeight="1" x14ac:dyDescent="0.15">
      <c r="B48" s="54"/>
      <c r="C48" s="11">
        <f t="shared" si="0"/>
        <v>40</v>
      </c>
      <c r="D48" s="5" t="s">
        <v>370</v>
      </c>
      <c r="E48" s="24" t="s">
        <v>481</v>
      </c>
      <c r="F48" s="22"/>
      <c r="G48" s="5"/>
      <c r="H48" s="20" t="str">
        <f t="shared" si="1"/>
        <v>必須</v>
      </c>
    </row>
    <row r="49" spans="2:8" ht="36" customHeight="1" x14ac:dyDescent="0.15">
      <c r="B49" s="54"/>
      <c r="C49" s="11">
        <f t="shared" si="0"/>
        <v>41</v>
      </c>
      <c r="D49" s="5" t="s">
        <v>433</v>
      </c>
      <c r="E49" s="24" t="s">
        <v>482</v>
      </c>
      <c r="F49" s="22"/>
      <c r="G49" s="5"/>
      <c r="H49" s="20" t="str">
        <f t="shared" si="1"/>
        <v>推奨</v>
      </c>
    </row>
    <row r="50" spans="2:8" ht="24.95" customHeight="1" x14ac:dyDescent="0.15">
      <c r="B50" s="54"/>
      <c r="C50" s="11">
        <f t="shared" si="0"/>
        <v>42</v>
      </c>
      <c r="D50" s="5" t="s">
        <v>371</v>
      </c>
      <c r="E50" s="24" t="s">
        <v>481</v>
      </c>
      <c r="F50" s="22"/>
      <c r="G50" s="5"/>
      <c r="H50" s="20" t="str">
        <f t="shared" si="1"/>
        <v>必須</v>
      </c>
    </row>
    <row r="51" spans="2:8" ht="24.95" customHeight="1" x14ac:dyDescent="0.15">
      <c r="B51" s="54"/>
      <c r="C51" s="11">
        <f t="shared" si="0"/>
        <v>43</v>
      </c>
      <c r="D51" s="5" t="s">
        <v>372</v>
      </c>
      <c r="E51" s="24" t="s">
        <v>481</v>
      </c>
      <c r="F51" s="22"/>
      <c r="G51" s="5"/>
      <c r="H51" s="20" t="str">
        <f t="shared" si="1"/>
        <v>必須</v>
      </c>
    </row>
    <row r="52" spans="2:8" ht="24.95" customHeight="1" x14ac:dyDescent="0.15">
      <c r="B52" s="54"/>
      <c r="C52" s="11">
        <f t="shared" si="0"/>
        <v>44</v>
      </c>
      <c r="D52" s="5" t="s">
        <v>373</v>
      </c>
      <c r="E52" s="24" t="s">
        <v>481</v>
      </c>
      <c r="F52" s="22"/>
      <c r="G52" s="5"/>
      <c r="H52" s="20" t="str">
        <f t="shared" si="1"/>
        <v>必須</v>
      </c>
    </row>
    <row r="53" spans="2:8" ht="36" customHeight="1" x14ac:dyDescent="0.15">
      <c r="B53" s="54"/>
      <c r="C53" s="11">
        <f t="shared" si="0"/>
        <v>45</v>
      </c>
      <c r="D53" s="5" t="s">
        <v>374</v>
      </c>
      <c r="E53" s="24" t="s">
        <v>481</v>
      </c>
      <c r="F53" s="22"/>
      <c r="G53" s="5"/>
      <c r="H53" s="20" t="str">
        <f t="shared" si="1"/>
        <v>必須</v>
      </c>
    </row>
    <row r="54" spans="2:8" ht="36" customHeight="1" x14ac:dyDescent="0.15">
      <c r="B54" s="54"/>
      <c r="C54" s="11">
        <f t="shared" si="0"/>
        <v>46</v>
      </c>
      <c r="D54" s="5" t="s">
        <v>375</v>
      </c>
      <c r="E54" s="24" t="s">
        <v>481</v>
      </c>
      <c r="F54" s="22"/>
      <c r="G54" s="5"/>
      <c r="H54" s="20" t="str">
        <f t="shared" si="1"/>
        <v>必須</v>
      </c>
    </row>
    <row r="55" spans="2:8" ht="24.95" customHeight="1" x14ac:dyDescent="0.15">
      <c r="B55" s="54"/>
      <c r="C55" s="11">
        <f t="shared" si="0"/>
        <v>47</v>
      </c>
      <c r="D55" s="5" t="s">
        <v>376</v>
      </c>
      <c r="E55" s="24" t="s">
        <v>481</v>
      </c>
      <c r="F55" s="22"/>
      <c r="G55" s="5"/>
      <c r="H55" s="20" t="str">
        <f t="shared" si="1"/>
        <v>必須</v>
      </c>
    </row>
    <row r="56" spans="2:8" ht="24.95" customHeight="1" x14ac:dyDescent="0.15">
      <c r="B56" s="54"/>
      <c r="C56" s="11">
        <f t="shared" si="0"/>
        <v>48</v>
      </c>
      <c r="D56" s="5" t="s">
        <v>377</v>
      </c>
      <c r="E56" s="24" t="s">
        <v>481</v>
      </c>
      <c r="F56" s="22"/>
      <c r="G56" s="5"/>
      <c r="H56" s="20" t="str">
        <f t="shared" si="1"/>
        <v>必須</v>
      </c>
    </row>
    <row r="57" spans="2:8" ht="36" customHeight="1" x14ac:dyDescent="0.15">
      <c r="B57" s="54"/>
      <c r="C57" s="11">
        <f t="shared" si="0"/>
        <v>49</v>
      </c>
      <c r="D57" s="5" t="s">
        <v>378</v>
      </c>
      <c r="E57" s="24" t="s">
        <v>482</v>
      </c>
      <c r="F57" s="22"/>
      <c r="G57" s="5"/>
      <c r="H57" s="20" t="str">
        <f t="shared" si="1"/>
        <v>推奨</v>
      </c>
    </row>
    <row r="58" spans="2:8" ht="24.95" customHeight="1" x14ac:dyDescent="0.15">
      <c r="B58" s="54"/>
      <c r="C58" s="11">
        <f t="shared" si="0"/>
        <v>50</v>
      </c>
      <c r="D58" s="5" t="s">
        <v>98</v>
      </c>
      <c r="E58" s="24" t="s">
        <v>481</v>
      </c>
      <c r="F58" s="22"/>
      <c r="G58" s="5"/>
      <c r="H58" s="20" t="str">
        <f t="shared" si="1"/>
        <v>必須</v>
      </c>
    </row>
    <row r="59" spans="2:8" ht="24.95" customHeight="1" x14ac:dyDescent="0.15">
      <c r="B59" s="54"/>
      <c r="C59" s="11">
        <f t="shared" si="0"/>
        <v>51</v>
      </c>
      <c r="D59" s="5" t="s">
        <v>379</v>
      </c>
      <c r="E59" s="24" t="s">
        <v>481</v>
      </c>
      <c r="F59" s="22"/>
      <c r="G59" s="5"/>
      <c r="H59" s="20" t="str">
        <f t="shared" si="1"/>
        <v>必須</v>
      </c>
    </row>
    <row r="60" spans="2:8" ht="36" customHeight="1" x14ac:dyDescent="0.15">
      <c r="B60" s="54"/>
      <c r="C60" s="11">
        <f t="shared" si="0"/>
        <v>52</v>
      </c>
      <c r="D60" s="5" t="s">
        <v>380</v>
      </c>
      <c r="E60" s="24" t="s">
        <v>481</v>
      </c>
      <c r="F60" s="22"/>
      <c r="G60" s="5"/>
      <c r="H60" s="20" t="str">
        <f t="shared" si="1"/>
        <v>必須</v>
      </c>
    </row>
    <row r="61" spans="2:8" ht="36" customHeight="1" x14ac:dyDescent="0.15">
      <c r="B61" s="54"/>
      <c r="C61" s="11">
        <f t="shared" ref="C61:C109" si="2">ROW()-8</f>
        <v>53</v>
      </c>
      <c r="D61" s="5" t="s">
        <v>381</v>
      </c>
      <c r="E61" s="24" t="s">
        <v>482</v>
      </c>
      <c r="F61" s="22"/>
      <c r="G61" s="5"/>
      <c r="H61" s="20" t="str">
        <f t="shared" si="1"/>
        <v>推奨</v>
      </c>
    </row>
    <row r="62" spans="2:8" ht="36" customHeight="1" x14ac:dyDescent="0.15">
      <c r="B62" s="54"/>
      <c r="C62" s="11">
        <f t="shared" si="2"/>
        <v>54</v>
      </c>
      <c r="D62" s="5" t="s">
        <v>382</v>
      </c>
      <c r="E62" s="24" t="s">
        <v>482</v>
      </c>
      <c r="F62" s="22"/>
      <c r="G62" s="5"/>
      <c r="H62" s="20" t="str">
        <f t="shared" si="1"/>
        <v>推奨</v>
      </c>
    </row>
    <row r="63" spans="2:8" ht="36" customHeight="1" x14ac:dyDescent="0.15">
      <c r="B63" s="54"/>
      <c r="C63" s="11">
        <f t="shared" si="2"/>
        <v>55</v>
      </c>
      <c r="D63" s="5" t="s">
        <v>383</v>
      </c>
      <c r="E63" s="24" t="s">
        <v>482</v>
      </c>
      <c r="F63" s="22"/>
      <c r="G63" s="5"/>
      <c r="H63" s="20" t="str">
        <f t="shared" si="1"/>
        <v>推奨</v>
      </c>
    </row>
    <row r="64" spans="2:8" ht="36" customHeight="1" x14ac:dyDescent="0.15">
      <c r="B64" s="54"/>
      <c r="C64" s="11">
        <f t="shared" si="2"/>
        <v>56</v>
      </c>
      <c r="D64" s="5" t="s">
        <v>488</v>
      </c>
      <c r="E64" s="24" t="s">
        <v>482</v>
      </c>
      <c r="F64" s="22"/>
      <c r="G64" s="5"/>
      <c r="H64" s="20" t="str">
        <f t="shared" si="1"/>
        <v>推奨</v>
      </c>
    </row>
    <row r="65" spans="2:8" ht="36" customHeight="1" x14ac:dyDescent="0.15">
      <c r="B65" s="54"/>
      <c r="C65" s="11">
        <f t="shared" si="2"/>
        <v>57</v>
      </c>
      <c r="D65" s="38" t="s">
        <v>519</v>
      </c>
      <c r="E65" s="24" t="s">
        <v>482</v>
      </c>
      <c r="F65" s="22"/>
      <c r="G65" s="15"/>
      <c r="H65" s="20" t="str">
        <f t="shared" si="1"/>
        <v>推奨</v>
      </c>
    </row>
    <row r="66" spans="2:8" ht="36" customHeight="1" x14ac:dyDescent="0.15">
      <c r="B66" s="55"/>
      <c r="C66" s="14">
        <f t="shared" si="2"/>
        <v>58</v>
      </c>
      <c r="D66" s="13" t="s">
        <v>478</v>
      </c>
      <c r="E66" s="25" t="s">
        <v>481</v>
      </c>
      <c r="F66" s="23"/>
      <c r="G66" s="13"/>
      <c r="H66" s="20" t="str">
        <f t="shared" si="1"/>
        <v>必須</v>
      </c>
    </row>
    <row r="67" spans="2:8" ht="24.95" customHeight="1" x14ac:dyDescent="0.15">
      <c r="B67" s="56" t="s">
        <v>384</v>
      </c>
      <c r="C67" s="28">
        <f t="shared" si="2"/>
        <v>59</v>
      </c>
      <c r="D67" s="10" t="s">
        <v>385</v>
      </c>
      <c r="E67" s="29" t="s">
        <v>481</v>
      </c>
      <c r="F67" s="30"/>
      <c r="G67" s="10"/>
      <c r="H67" s="20" t="str">
        <f t="shared" si="1"/>
        <v>必須</v>
      </c>
    </row>
    <row r="68" spans="2:8" ht="24.95" customHeight="1" x14ac:dyDescent="0.15">
      <c r="B68" s="54"/>
      <c r="C68" s="11">
        <f t="shared" si="2"/>
        <v>60</v>
      </c>
      <c r="D68" s="5" t="s">
        <v>386</v>
      </c>
      <c r="E68" s="24" t="s">
        <v>481</v>
      </c>
      <c r="F68" s="22"/>
      <c r="G68" s="5"/>
      <c r="H68" s="20" t="str">
        <f t="shared" si="1"/>
        <v>必須</v>
      </c>
    </row>
    <row r="69" spans="2:8" ht="24.95" customHeight="1" x14ac:dyDescent="0.15">
      <c r="B69" s="54"/>
      <c r="C69" s="11">
        <f t="shared" si="2"/>
        <v>61</v>
      </c>
      <c r="D69" s="5" t="s">
        <v>387</v>
      </c>
      <c r="E69" s="24" t="s">
        <v>482</v>
      </c>
      <c r="F69" s="22"/>
      <c r="G69" s="5"/>
      <c r="H69" s="20" t="str">
        <f t="shared" si="1"/>
        <v>推奨</v>
      </c>
    </row>
    <row r="70" spans="2:8" ht="24.95" customHeight="1" x14ac:dyDescent="0.15">
      <c r="B70" s="54"/>
      <c r="C70" s="11">
        <f t="shared" si="2"/>
        <v>62</v>
      </c>
      <c r="D70" s="5" t="s">
        <v>388</v>
      </c>
      <c r="E70" s="24" t="s">
        <v>481</v>
      </c>
      <c r="F70" s="22"/>
      <c r="G70" s="5"/>
      <c r="H70" s="20" t="str">
        <f t="shared" si="1"/>
        <v>必須</v>
      </c>
    </row>
    <row r="71" spans="2:8" ht="24.95" customHeight="1" x14ac:dyDescent="0.15">
      <c r="B71" s="54"/>
      <c r="C71" s="11">
        <f t="shared" si="2"/>
        <v>63</v>
      </c>
      <c r="D71" s="5" t="s">
        <v>389</v>
      </c>
      <c r="E71" s="24" t="s">
        <v>481</v>
      </c>
      <c r="F71" s="22"/>
      <c r="G71" s="5"/>
      <c r="H71" s="20" t="str">
        <f t="shared" si="1"/>
        <v>必須</v>
      </c>
    </row>
    <row r="72" spans="2:8" ht="24.95" customHeight="1" x14ac:dyDescent="0.15">
      <c r="B72" s="54"/>
      <c r="C72" s="11">
        <f t="shared" si="2"/>
        <v>64</v>
      </c>
      <c r="D72" s="5" t="s">
        <v>390</v>
      </c>
      <c r="E72" s="24" t="s">
        <v>481</v>
      </c>
      <c r="F72" s="22"/>
      <c r="G72" s="5"/>
      <c r="H72" s="20" t="str">
        <f t="shared" si="1"/>
        <v>必須</v>
      </c>
    </row>
    <row r="73" spans="2:8" ht="24.95" customHeight="1" x14ac:dyDescent="0.15">
      <c r="B73" s="54"/>
      <c r="C73" s="11">
        <f t="shared" si="2"/>
        <v>65</v>
      </c>
      <c r="D73" s="5" t="s">
        <v>391</v>
      </c>
      <c r="E73" s="24" t="s">
        <v>481</v>
      </c>
      <c r="F73" s="22"/>
      <c r="G73" s="5"/>
      <c r="H73" s="20" t="str">
        <f t="shared" si="1"/>
        <v>必須</v>
      </c>
    </row>
    <row r="74" spans="2:8" ht="36" customHeight="1" x14ac:dyDescent="0.15">
      <c r="B74" s="54"/>
      <c r="C74" s="11">
        <f t="shared" si="2"/>
        <v>66</v>
      </c>
      <c r="D74" s="5" t="s">
        <v>392</v>
      </c>
      <c r="E74" s="24" t="s">
        <v>482</v>
      </c>
      <c r="F74" s="22"/>
      <c r="G74" s="5"/>
      <c r="H74" s="20" t="str">
        <f t="shared" ref="H74:H114" si="3">E74&amp;F74</f>
        <v>推奨</v>
      </c>
    </row>
    <row r="75" spans="2:8" ht="24.95" customHeight="1" x14ac:dyDescent="0.15">
      <c r="B75" s="54"/>
      <c r="C75" s="11">
        <f t="shared" si="2"/>
        <v>67</v>
      </c>
      <c r="D75" s="5" t="s">
        <v>393</v>
      </c>
      <c r="E75" s="24" t="s">
        <v>481</v>
      </c>
      <c r="F75" s="22"/>
      <c r="G75" s="5"/>
      <c r="H75" s="20" t="str">
        <f t="shared" si="3"/>
        <v>必須</v>
      </c>
    </row>
    <row r="76" spans="2:8" ht="24.95" customHeight="1" x14ac:dyDescent="0.15">
      <c r="B76" s="54"/>
      <c r="C76" s="11">
        <f t="shared" si="2"/>
        <v>68</v>
      </c>
      <c r="D76" s="5" t="s">
        <v>394</v>
      </c>
      <c r="E76" s="24" t="s">
        <v>481</v>
      </c>
      <c r="F76" s="22"/>
      <c r="G76" s="5"/>
      <c r="H76" s="20" t="str">
        <f t="shared" si="3"/>
        <v>必須</v>
      </c>
    </row>
    <row r="77" spans="2:8" ht="24.95" customHeight="1" x14ac:dyDescent="0.15">
      <c r="B77" s="54"/>
      <c r="C77" s="11">
        <f t="shared" si="2"/>
        <v>69</v>
      </c>
      <c r="D77" s="5" t="s">
        <v>395</v>
      </c>
      <c r="E77" s="24" t="s">
        <v>481</v>
      </c>
      <c r="F77" s="22"/>
      <c r="G77" s="5"/>
      <c r="H77" s="20" t="str">
        <f t="shared" si="3"/>
        <v>必須</v>
      </c>
    </row>
    <row r="78" spans="2:8" ht="36" customHeight="1" x14ac:dyDescent="0.15">
      <c r="B78" s="54"/>
      <c r="C78" s="11">
        <f t="shared" si="2"/>
        <v>70</v>
      </c>
      <c r="D78" s="5" t="s">
        <v>396</v>
      </c>
      <c r="E78" s="24" t="s">
        <v>481</v>
      </c>
      <c r="F78" s="22"/>
      <c r="G78" s="5"/>
      <c r="H78" s="20" t="str">
        <f t="shared" si="3"/>
        <v>必須</v>
      </c>
    </row>
    <row r="79" spans="2:8" ht="24.95" customHeight="1" x14ac:dyDescent="0.15">
      <c r="B79" s="54"/>
      <c r="C79" s="11">
        <f t="shared" si="2"/>
        <v>71</v>
      </c>
      <c r="D79" s="5" t="s">
        <v>397</v>
      </c>
      <c r="E79" s="24" t="s">
        <v>481</v>
      </c>
      <c r="F79" s="22"/>
      <c r="G79" s="5"/>
      <c r="H79" s="20" t="str">
        <f t="shared" si="3"/>
        <v>必須</v>
      </c>
    </row>
    <row r="80" spans="2:8" ht="36" customHeight="1" x14ac:dyDescent="0.15">
      <c r="B80" s="54"/>
      <c r="C80" s="11">
        <f t="shared" si="2"/>
        <v>72</v>
      </c>
      <c r="D80" s="5" t="s">
        <v>398</v>
      </c>
      <c r="E80" s="24" t="s">
        <v>481</v>
      </c>
      <c r="F80" s="22"/>
      <c r="G80" s="5"/>
      <c r="H80" s="20" t="str">
        <f t="shared" si="3"/>
        <v>必須</v>
      </c>
    </row>
    <row r="81" spans="2:8" ht="24.95" customHeight="1" x14ac:dyDescent="0.15">
      <c r="B81" s="54"/>
      <c r="C81" s="11">
        <f t="shared" si="2"/>
        <v>73</v>
      </c>
      <c r="D81" s="5" t="s">
        <v>399</v>
      </c>
      <c r="E81" s="24" t="s">
        <v>481</v>
      </c>
      <c r="F81" s="22"/>
      <c r="G81" s="5"/>
      <c r="H81" s="20" t="str">
        <f t="shared" si="3"/>
        <v>必須</v>
      </c>
    </row>
    <row r="82" spans="2:8" ht="36" customHeight="1" x14ac:dyDescent="0.15">
      <c r="B82" s="54"/>
      <c r="C82" s="11">
        <f t="shared" si="2"/>
        <v>74</v>
      </c>
      <c r="D82" s="5" t="s">
        <v>485</v>
      </c>
      <c r="E82" s="24" t="s">
        <v>481</v>
      </c>
      <c r="F82" s="22"/>
      <c r="G82" s="5"/>
      <c r="H82" s="20" t="str">
        <f t="shared" si="3"/>
        <v>必須</v>
      </c>
    </row>
    <row r="83" spans="2:8" ht="24.95" customHeight="1" x14ac:dyDescent="0.15">
      <c r="B83" s="54"/>
      <c r="C83" s="11">
        <f t="shared" si="2"/>
        <v>75</v>
      </c>
      <c r="D83" s="5" t="s">
        <v>400</v>
      </c>
      <c r="E83" s="24" t="s">
        <v>481</v>
      </c>
      <c r="F83" s="22"/>
      <c r="G83" s="5"/>
      <c r="H83" s="20" t="str">
        <f t="shared" si="3"/>
        <v>必須</v>
      </c>
    </row>
    <row r="84" spans="2:8" ht="24.95" customHeight="1" x14ac:dyDescent="0.15">
      <c r="B84" s="54"/>
      <c r="C84" s="11">
        <f t="shared" si="2"/>
        <v>76</v>
      </c>
      <c r="D84" s="5" t="s">
        <v>401</v>
      </c>
      <c r="E84" s="24" t="s">
        <v>482</v>
      </c>
      <c r="F84" s="22"/>
      <c r="G84" s="5"/>
      <c r="H84" s="20" t="str">
        <f t="shared" si="3"/>
        <v>推奨</v>
      </c>
    </row>
    <row r="85" spans="2:8" ht="36" customHeight="1" x14ac:dyDescent="0.15">
      <c r="B85" s="54"/>
      <c r="C85" s="11">
        <f t="shared" si="2"/>
        <v>77</v>
      </c>
      <c r="D85" s="5" t="s">
        <v>402</v>
      </c>
      <c r="E85" s="24" t="s">
        <v>481</v>
      </c>
      <c r="F85" s="22"/>
      <c r="G85" s="5"/>
      <c r="H85" s="20" t="str">
        <f t="shared" si="3"/>
        <v>必須</v>
      </c>
    </row>
    <row r="86" spans="2:8" ht="36" customHeight="1" x14ac:dyDescent="0.15">
      <c r="B86" s="54"/>
      <c r="C86" s="11">
        <f t="shared" si="2"/>
        <v>78</v>
      </c>
      <c r="D86" s="5" t="s">
        <v>403</v>
      </c>
      <c r="E86" s="24" t="s">
        <v>481</v>
      </c>
      <c r="F86" s="22"/>
      <c r="G86" s="5"/>
      <c r="H86" s="20" t="str">
        <f t="shared" si="3"/>
        <v>必須</v>
      </c>
    </row>
    <row r="87" spans="2:8" ht="24.95" customHeight="1" x14ac:dyDescent="0.15">
      <c r="B87" s="54"/>
      <c r="C87" s="11">
        <f t="shared" si="2"/>
        <v>79</v>
      </c>
      <c r="D87" s="5" t="s">
        <v>404</v>
      </c>
      <c r="E87" s="24" t="s">
        <v>481</v>
      </c>
      <c r="F87" s="22"/>
      <c r="G87" s="5"/>
      <c r="H87" s="20" t="str">
        <f t="shared" si="3"/>
        <v>必須</v>
      </c>
    </row>
    <row r="88" spans="2:8" ht="24.95" customHeight="1" x14ac:dyDescent="0.15">
      <c r="B88" s="54"/>
      <c r="C88" s="11">
        <f t="shared" si="2"/>
        <v>80</v>
      </c>
      <c r="D88" s="5" t="s">
        <v>405</v>
      </c>
      <c r="E88" s="24" t="s">
        <v>481</v>
      </c>
      <c r="F88" s="22"/>
      <c r="G88" s="5"/>
      <c r="H88" s="20" t="str">
        <f t="shared" si="3"/>
        <v>必須</v>
      </c>
    </row>
    <row r="89" spans="2:8" ht="36" customHeight="1" x14ac:dyDescent="0.15">
      <c r="B89" s="54"/>
      <c r="C89" s="11">
        <f t="shared" si="2"/>
        <v>81</v>
      </c>
      <c r="D89" s="5" t="s">
        <v>406</v>
      </c>
      <c r="E89" s="24" t="s">
        <v>481</v>
      </c>
      <c r="F89" s="22"/>
      <c r="G89" s="5"/>
      <c r="H89" s="20" t="str">
        <f t="shared" si="3"/>
        <v>必須</v>
      </c>
    </row>
    <row r="90" spans="2:8" ht="36" customHeight="1" x14ac:dyDescent="0.15">
      <c r="B90" s="55"/>
      <c r="C90" s="14">
        <f t="shared" si="2"/>
        <v>82</v>
      </c>
      <c r="D90" s="13" t="s">
        <v>407</v>
      </c>
      <c r="E90" s="25" t="s">
        <v>482</v>
      </c>
      <c r="F90" s="23"/>
      <c r="G90" s="13"/>
      <c r="H90" s="20" t="str">
        <f t="shared" si="3"/>
        <v>推奨</v>
      </c>
    </row>
    <row r="91" spans="2:8" ht="24.95" customHeight="1" x14ac:dyDescent="0.15">
      <c r="B91" s="56" t="s">
        <v>408</v>
      </c>
      <c r="C91" s="28">
        <f t="shared" si="2"/>
        <v>83</v>
      </c>
      <c r="D91" s="10" t="s">
        <v>409</v>
      </c>
      <c r="E91" s="29" t="s">
        <v>481</v>
      </c>
      <c r="F91" s="30"/>
      <c r="G91" s="10"/>
      <c r="H91" s="20" t="str">
        <f t="shared" si="3"/>
        <v>必須</v>
      </c>
    </row>
    <row r="92" spans="2:8" ht="24.95" customHeight="1" x14ac:dyDescent="0.15">
      <c r="B92" s="54"/>
      <c r="C92" s="11">
        <f t="shared" si="2"/>
        <v>84</v>
      </c>
      <c r="D92" s="5" t="s">
        <v>410</v>
      </c>
      <c r="E92" s="24" t="s">
        <v>481</v>
      </c>
      <c r="F92" s="22"/>
      <c r="G92" s="5"/>
      <c r="H92" s="20" t="str">
        <f t="shared" si="3"/>
        <v>必須</v>
      </c>
    </row>
    <row r="93" spans="2:8" ht="24.95" customHeight="1" x14ac:dyDescent="0.15">
      <c r="B93" s="54"/>
      <c r="C93" s="11">
        <f t="shared" si="2"/>
        <v>85</v>
      </c>
      <c r="D93" s="5" t="s">
        <v>411</v>
      </c>
      <c r="E93" s="24" t="s">
        <v>482</v>
      </c>
      <c r="F93" s="22"/>
      <c r="G93" s="5"/>
      <c r="H93" s="20" t="str">
        <f t="shared" si="3"/>
        <v>推奨</v>
      </c>
    </row>
    <row r="94" spans="2:8" ht="24.95" customHeight="1" x14ac:dyDescent="0.15">
      <c r="B94" s="54"/>
      <c r="C94" s="11">
        <f t="shared" si="2"/>
        <v>86</v>
      </c>
      <c r="D94" s="5" t="s">
        <v>412</v>
      </c>
      <c r="E94" s="24" t="s">
        <v>482</v>
      </c>
      <c r="F94" s="22"/>
      <c r="G94" s="5"/>
      <c r="H94" s="20" t="str">
        <f t="shared" si="3"/>
        <v>推奨</v>
      </c>
    </row>
    <row r="95" spans="2:8" ht="24.95" customHeight="1" x14ac:dyDescent="0.15">
      <c r="B95" s="54"/>
      <c r="C95" s="11">
        <f t="shared" si="2"/>
        <v>87</v>
      </c>
      <c r="D95" s="5" t="s">
        <v>413</v>
      </c>
      <c r="E95" s="24" t="s">
        <v>482</v>
      </c>
      <c r="F95" s="22"/>
      <c r="G95" s="5"/>
      <c r="H95" s="20" t="str">
        <f t="shared" si="3"/>
        <v>推奨</v>
      </c>
    </row>
    <row r="96" spans="2:8" ht="24.95" customHeight="1" x14ac:dyDescent="0.15">
      <c r="B96" s="54"/>
      <c r="C96" s="11">
        <f t="shared" si="2"/>
        <v>88</v>
      </c>
      <c r="D96" s="5" t="s">
        <v>414</v>
      </c>
      <c r="E96" s="24" t="s">
        <v>481</v>
      </c>
      <c r="F96" s="22"/>
      <c r="G96" s="5"/>
      <c r="H96" s="20" t="str">
        <f t="shared" si="3"/>
        <v>必須</v>
      </c>
    </row>
    <row r="97" spans="2:8" ht="56.25" x14ac:dyDescent="0.15">
      <c r="B97" s="54"/>
      <c r="C97" s="11">
        <f t="shared" si="2"/>
        <v>89</v>
      </c>
      <c r="D97" s="5" t="s">
        <v>415</v>
      </c>
      <c r="E97" s="24" t="s">
        <v>481</v>
      </c>
      <c r="F97" s="22"/>
      <c r="G97" s="5"/>
      <c r="H97" s="20" t="str">
        <f t="shared" si="3"/>
        <v>必須</v>
      </c>
    </row>
    <row r="98" spans="2:8" ht="36" customHeight="1" x14ac:dyDescent="0.15">
      <c r="B98" s="54"/>
      <c r="C98" s="11">
        <f t="shared" si="2"/>
        <v>90</v>
      </c>
      <c r="D98" s="5" t="s">
        <v>416</v>
      </c>
      <c r="E98" s="24" t="s">
        <v>481</v>
      </c>
      <c r="F98" s="22"/>
      <c r="G98" s="5"/>
      <c r="H98" s="20" t="str">
        <f t="shared" si="3"/>
        <v>必須</v>
      </c>
    </row>
    <row r="99" spans="2:8" ht="36" customHeight="1" x14ac:dyDescent="0.15">
      <c r="B99" s="54"/>
      <c r="C99" s="11">
        <f t="shared" si="2"/>
        <v>91</v>
      </c>
      <c r="D99" s="5" t="s">
        <v>417</v>
      </c>
      <c r="E99" s="24" t="s">
        <v>482</v>
      </c>
      <c r="F99" s="22"/>
      <c r="G99" s="5"/>
      <c r="H99" s="20" t="str">
        <f t="shared" si="3"/>
        <v>推奨</v>
      </c>
    </row>
    <row r="100" spans="2:8" ht="24.95" customHeight="1" x14ac:dyDescent="0.15">
      <c r="B100" s="54"/>
      <c r="C100" s="11">
        <f t="shared" si="2"/>
        <v>92</v>
      </c>
      <c r="D100" s="5" t="s">
        <v>418</v>
      </c>
      <c r="E100" s="24" t="s">
        <v>481</v>
      </c>
      <c r="F100" s="22"/>
      <c r="G100" s="5"/>
      <c r="H100" s="20" t="str">
        <f t="shared" si="3"/>
        <v>必須</v>
      </c>
    </row>
    <row r="101" spans="2:8" ht="24.95" customHeight="1" x14ac:dyDescent="0.15">
      <c r="B101" s="54"/>
      <c r="C101" s="11">
        <f t="shared" si="2"/>
        <v>93</v>
      </c>
      <c r="D101" s="5" t="s">
        <v>486</v>
      </c>
      <c r="E101" s="24" t="s">
        <v>481</v>
      </c>
      <c r="F101" s="22"/>
      <c r="G101" s="5"/>
      <c r="H101" s="20" t="str">
        <f t="shared" si="3"/>
        <v>必須</v>
      </c>
    </row>
    <row r="102" spans="2:8" ht="36" customHeight="1" x14ac:dyDescent="0.15">
      <c r="B102" s="54"/>
      <c r="C102" s="11">
        <f t="shared" si="2"/>
        <v>94</v>
      </c>
      <c r="D102" s="5" t="s">
        <v>419</v>
      </c>
      <c r="E102" s="24" t="s">
        <v>481</v>
      </c>
      <c r="F102" s="22"/>
      <c r="G102" s="5"/>
      <c r="H102" s="20" t="str">
        <f t="shared" si="3"/>
        <v>必須</v>
      </c>
    </row>
    <row r="103" spans="2:8" ht="36" customHeight="1" x14ac:dyDescent="0.15">
      <c r="B103" s="55"/>
      <c r="C103" s="14">
        <f t="shared" si="2"/>
        <v>95</v>
      </c>
      <c r="D103" s="13" t="s">
        <v>420</v>
      </c>
      <c r="E103" s="25" t="s">
        <v>481</v>
      </c>
      <c r="F103" s="23"/>
      <c r="G103" s="13"/>
      <c r="H103" s="20" t="str">
        <f t="shared" si="3"/>
        <v>必須</v>
      </c>
    </row>
    <row r="104" spans="2:8" ht="24.95" customHeight="1" x14ac:dyDescent="0.15">
      <c r="B104" s="50" t="s">
        <v>421</v>
      </c>
      <c r="C104" s="28">
        <f t="shared" si="2"/>
        <v>96</v>
      </c>
      <c r="D104" s="10" t="s">
        <v>422</v>
      </c>
      <c r="E104" s="29" t="s">
        <v>482</v>
      </c>
      <c r="F104" s="30"/>
      <c r="G104" s="10"/>
      <c r="H104" s="20" t="str">
        <f t="shared" si="3"/>
        <v>推奨</v>
      </c>
    </row>
    <row r="105" spans="2:8" ht="24.95" customHeight="1" x14ac:dyDescent="0.15">
      <c r="B105" s="51"/>
      <c r="C105" s="11">
        <f t="shared" si="2"/>
        <v>97</v>
      </c>
      <c r="D105" s="5" t="s">
        <v>423</v>
      </c>
      <c r="E105" s="24" t="s">
        <v>481</v>
      </c>
      <c r="F105" s="22"/>
      <c r="G105" s="5"/>
      <c r="H105" s="20" t="str">
        <f t="shared" si="3"/>
        <v>必須</v>
      </c>
    </row>
    <row r="106" spans="2:8" ht="36" customHeight="1" x14ac:dyDescent="0.15">
      <c r="B106" s="51"/>
      <c r="C106" s="11">
        <f t="shared" si="2"/>
        <v>98</v>
      </c>
      <c r="D106" s="5" t="s">
        <v>424</v>
      </c>
      <c r="E106" s="24" t="s">
        <v>482</v>
      </c>
      <c r="F106" s="22"/>
      <c r="G106" s="5"/>
      <c r="H106" s="20" t="str">
        <f t="shared" si="3"/>
        <v>推奨</v>
      </c>
    </row>
    <row r="107" spans="2:8" ht="36" customHeight="1" x14ac:dyDescent="0.15">
      <c r="B107" s="51"/>
      <c r="C107" s="11">
        <f t="shared" si="2"/>
        <v>99</v>
      </c>
      <c r="D107" s="5" t="s">
        <v>425</v>
      </c>
      <c r="E107" s="24" t="s">
        <v>482</v>
      </c>
      <c r="F107" s="22"/>
      <c r="G107" s="5"/>
      <c r="H107" s="20" t="str">
        <f t="shared" si="3"/>
        <v>推奨</v>
      </c>
    </row>
    <row r="108" spans="2:8" ht="24.95" customHeight="1" x14ac:dyDescent="0.15">
      <c r="B108" s="51"/>
      <c r="C108" s="11">
        <f t="shared" si="2"/>
        <v>100</v>
      </c>
      <c r="D108" s="5" t="s">
        <v>426</v>
      </c>
      <c r="E108" s="24" t="s">
        <v>481</v>
      </c>
      <c r="F108" s="22"/>
      <c r="G108" s="5"/>
      <c r="H108" s="20" t="str">
        <f t="shared" si="3"/>
        <v>必須</v>
      </c>
    </row>
    <row r="109" spans="2:8" ht="36" customHeight="1" x14ac:dyDescent="0.15">
      <c r="B109" s="52"/>
      <c r="C109" s="14">
        <f t="shared" si="2"/>
        <v>101</v>
      </c>
      <c r="D109" s="13" t="s">
        <v>427</v>
      </c>
      <c r="E109" s="25" t="s">
        <v>481</v>
      </c>
      <c r="F109" s="23"/>
      <c r="G109" s="13"/>
      <c r="H109" s="20" t="str">
        <f t="shared" si="3"/>
        <v>必須</v>
      </c>
    </row>
    <row r="110" spans="2:8" ht="24.95" customHeight="1" x14ac:dyDescent="0.15">
      <c r="B110" s="47" t="s">
        <v>428</v>
      </c>
      <c r="C110" s="28">
        <f t="shared" ref="C110:C114" si="4">ROW()-8</f>
        <v>102</v>
      </c>
      <c r="D110" s="10" t="s">
        <v>429</v>
      </c>
      <c r="E110" s="29" t="s">
        <v>482</v>
      </c>
      <c r="F110" s="30"/>
      <c r="G110" s="10"/>
      <c r="H110" s="20" t="str">
        <f t="shared" si="3"/>
        <v>推奨</v>
      </c>
    </row>
    <row r="111" spans="2:8" ht="24.95" customHeight="1" x14ac:dyDescent="0.15">
      <c r="B111" s="48"/>
      <c r="C111" s="11">
        <f t="shared" si="4"/>
        <v>103</v>
      </c>
      <c r="D111" s="5" t="s">
        <v>430</v>
      </c>
      <c r="E111" s="24" t="s">
        <v>482</v>
      </c>
      <c r="F111" s="22"/>
      <c r="G111" s="5"/>
      <c r="H111" s="20" t="str">
        <f t="shared" si="3"/>
        <v>推奨</v>
      </c>
    </row>
    <row r="112" spans="2:8" ht="36" customHeight="1" x14ac:dyDescent="0.15">
      <c r="B112" s="48"/>
      <c r="C112" s="11">
        <f t="shared" si="4"/>
        <v>104</v>
      </c>
      <c r="D112" s="5" t="s">
        <v>431</v>
      </c>
      <c r="E112" s="24" t="s">
        <v>481</v>
      </c>
      <c r="F112" s="22"/>
      <c r="G112" s="5"/>
      <c r="H112" s="20" t="str">
        <f t="shared" si="3"/>
        <v>必須</v>
      </c>
    </row>
    <row r="113" spans="2:8" ht="36" customHeight="1" x14ac:dyDescent="0.15">
      <c r="B113" s="48"/>
      <c r="C113" s="11">
        <f t="shared" si="4"/>
        <v>105</v>
      </c>
      <c r="D113" s="9" t="s">
        <v>432</v>
      </c>
      <c r="E113" s="24" t="s">
        <v>482</v>
      </c>
      <c r="F113" s="22"/>
      <c r="G113" s="9"/>
      <c r="H113" s="20" t="str">
        <f t="shared" si="3"/>
        <v>推奨</v>
      </c>
    </row>
    <row r="114" spans="2:8" ht="36" customHeight="1" x14ac:dyDescent="0.15">
      <c r="B114" s="49"/>
      <c r="C114" s="14">
        <f t="shared" si="4"/>
        <v>106</v>
      </c>
      <c r="D114" s="16" t="s">
        <v>498</v>
      </c>
      <c r="E114" s="25" t="s">
        <v>482</v>
      </c>
      <c r="F114" s="23"/>
      <c r="G114" s="16"/>
      <c r="H114" s="20" t="str">
        <f t="shared" si="3"/>
        <v>推奨</v>
      </c>
    </row>
  </sheetData>
  <autoFilter ref="A8:G114" xr:uid="{6F07F1F5-180F-4A2A-8DB6-C6F4342A4414}"/>
  <mergeCells count="6">
    <mergeCell ref="B9:B39"/>
    <mergeCell ref="B110:B114"/>
    <mergeCell ref="B104:B109"/>
    <mergeCell ref="B40:B66"/>
    <mergeCell ref="B67:B90"/>
    <mergeCell ref="B91:B103"/>
  </mergeCells>
  <phoneticPr fontId="4"/>
  <dataValidations count="1">
    <dataValidation type="list" allowBlank="1" showInputMessage="1" showErrorMessage="1" sqref="F9:F114" xr:uid="{4C279D7F-BD46-441E-9F01-B2746A18F289}">
      <formula1>"◎,〇,△,×"</formula1>
    </dataValidation>
  </dataValidations>
  <printOptions horizontalCentered="1"/>
  <pageMargins left="0.59055118110236227" right="0.59055118110236227" top="0.59055118110236227" bottom="0.59055118110236227" header="0.31496062992125984" footer="0.31496062992125984"/>
  <pageSetup paperSize="9" scale="63" fitToHeight="0" orientation="portrait" r:id="rId1"/>
  <headerFooter alignWithMargins="0">
    <oddFooter>&amp;C&amp;P/&amp;N&amp;R&amp;P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298F6-C23F-4CDD-B51E-9CCB4F4343DA}">
  <dimension ref="A1:D17"/>
  <sheetViews>
    <sheetView workbookViewId="0">
      <selection activeCell="D16" sqref="D16"/>
    </sheetView>
  </sheetViews>
  <sheetFormatPr defaultRowHeight="13.5" x14ac:dyDescent="0.15"/>
  <cols>
    <col min="1" max="16384" width="9" style="40"/>
  </cols>
  <sheetData>
    <row r="1" spans="1:4" x14ac:dyDescent="0.15">
      <c r="A1" s="40" t="s">
        <v>517</v>
      </c>
    </row>
    <row r="2" spans="1:4" x14ac:dyDescent="0.15">
      <c r="A2" s="39"/>
      <c r="B2" s="39" t="s">
        <v>510</v>
      </c>
      <c r="C2" s="39" t="s">
        <v>511</v>
      </c>
      <c r="D2" s="39" t="s">
        <v>512</v>
      </c>
    </row>
    <row r="3" spans="1:4" ht="15.75" x14ac:dyDescent="0.15">
      <c r="A3" s="41" t="s">
        <v>508</v>
      </c>
      <c r="B3" s="42">
        <f>COUNTIF(グループウェア!$H:$H,B$2&amp;$A3)</f>
        <v>0</v>
      </c>
      <c r="C3" s="42">
        <f>COUNTIF(グループウェア!$H:$H,C$2&amp;$A3)</f>
        <v>0</v>
      </c>
      <c r="D3" s="42">
        <f>SUM(B3:C3)</f>
        <v>0</v>
      </c>
    </row>
    <row r="4" spans="1:4" ht="15.75" x14ac:dyDescent="0.15">
      <c r="A4" s="41" t="s">
        <v>513</v>
      </c>
      <c r="B4" s="42">
        <f>COUNTIF(グループウェア!$H:$H,B$2&amp;$A4)</f>
        <v>0</v>
      </c>
      <c r="C4" s="42">
        <f>COUNTIF(グループウェア!$H:$H,C$2&amp;$A4)</f>
        <v>0</v>
      </c>
      <c r="D4" s="42">
        <f>SUM(B4:C4)</f>
        <v>0</v>
      </c>
    </row>
    <row r="5" spans="1:4" ht="15.75" x14ac:dyDescent="0.15">
      <c r="A5" s="41" t="s">
        <v>514</v>
      </c>
      <c r="B5" s="42">
        <f>COUNTIF(グループウェア!$H:$H,B$2&amp;$A5)</f>
        <v>0</v>
      </c>
      <c r="C5" s="42">
        <f>COUNTIF(グループウェア!$H:$H,C$2&amp;$A5)</f>
        <v>0</v>
      </c>
      <c r="D5" s="42">
        <f>SUM(B5:C5)</f>
        <v>0</v>
      </c>
    </row>
    <row r="6" spans="1:4" ht="15.75" x14ac:dyDescent="0.15">
      <c r="A6" s="41" t="s">
        <v>515</v>
      </c>
      <c r="B6" s="42">
        <f>COUNTIF(グループウェア!$H:$H,B$2&amp;$A6)</f>
        <v>0</v>
      </c>
      <c r="C6" s="42">
        <f>COUNTIF(グループウェア!$H:$H,C$2&amp;$A6)</f>
        <v>0</v>
      </c>
      <c r="D6" s="42">
        <f>SUM(B6:C6)</f>
        <v>0</v>
      </c>
    </row>
    <row r="7" spans="1:4" x14ac:dyDescent="0.15">
      <c r="A7" s="39" t="s">
        <v>516</v>
      </c>
      <c r="B7" s="42">
        <f>COUNTIF(グループウェア!$H:$H,B$2)</f>
        <v>288</v>
      </c>
      <c r="C7" s="42">
        <f>COUNTIF(グループウェア!$H:$H,C$2)</f>
        <v>97</v>
      </c>
      <c r="D7" s="42">
        <f>SUM(B7:C7)</f>
        <v>385</v>
      </c>
    </row>
    <row r="8" spans="1:4" x14ac:dyDescent="0.15">
      <c r="A8" s="39" t="s">
        <v>512</v>
      </c>
      <c r="B8" s="43">
        <f>SUM(B3:B7)</f>
        <v>288</v>
      </c>
      <c r="C8" s="43">
        <f>SUM(C3:C7)</f>
        <v>97</v>
      </c>
      <c r="D8" s="43">
        <f>SUM(D3:D7)</f>
        <v>385</v>
      </c>
    </row>
    <row r="10" spans="1:4" x14ac:dyDescent="0.15">
      <c r="A10" s="40" t="s">
        <v>518</v>
      </c>
    </row>
    <row r="11" spans="1:4" x14ac:dyDescent="0.15">
      <c r="A11" s="39"/>
      <c r="B11" s="39" t="s">
        <v>510</v>
      </c>
      <c r="C11" s="39" t="s">
        <v>511</v>
      </c>
      <c r="D11" s="39" t="s">
        <v>512</v>
      </c>
    </row>
    <row r="12" spans="1:4" ht="15.75" x14ac:dyDescent="0.15">
      <c r="A12" s="41" t="s">
        <v>508</v>
      </c>
      <c r="B12" s="42">
        <f>COUNTIF(チャットツール!$H:$H,B$11&amp;$A3)</f>
        <v>0</v>
      </c>
      <c r="C12" s="42">
        <f>COUNTIF(チャットツール!$H:$H,C$11&amp;$A3)</f>
        <v>0</v>
      </c>
      <c r="D12" s="42">
        <f>SUM(B12:C12)</f>
        <v>0</v>
      </c>
    </row>
    <row r="13" spans="1:4" ht="15.75" x14ac:dyDescent="0.15">
      <c r="A13" s="41" t="s">
        <v>513</v>
      </c>
      <c r="B13" s="42">
        <f>COUNTIF(チャットツール!$H:$H,B$11&amp;$A4)</f>
        <v>0</v>
      </c>
      <c r="C13" s="42">
        <f>COUNTIF(チャットツール!$H:$H,C$11&amp;$A4)</f>
        <v>0</v>
      </c>
      <c r="D13" s="42">
        <f>SUM(B13:C13)</f>
        <v>0</v>
      </c>
    </row>
    <row r="14" spans="1:4" ht="15.75" x14ac:dyDescent="0.15">
      <c r="A14" s="41" t="s">
        <v>514</v>
      </c>
      <c r="B14" s="42">
        <f>COUNTIF(チャットツール!$H:$H,B$11&amp;$A5)</f>
        <v>0</v>
      </c>
      <c r="C14" s="42">
        <f>COUNTIF(チャットツール!$H:$H,C$11&amp;$A5)</f>
        <v>0</v>
      </c>
      <c r="D14" s="42">
        <f>SUM(B14:C14)</f>
        <v>0</v>
      </c>
    </row>
    <row r="15" spans="1:4" ht="15.75" x14ac:dyDescent="0.15">
      <c r="A15" s="41" t="s">
        <v>515</v>
      </c>
      <c r="B15" s="42">
        <f>COUNTIF(チャットツール!$H:$H,B$11&amp;$A6)</f>
        <v>0</v>
      </c>
      <c r="C15" s="42">
        <f>COUNTIF(チャットツール!$H:$H,C$11&amp;$A6)</f>
        <v>0</v>
      </c>
      <c r="D15" s="42">
        <f>SUM(B15:C15)</f>
        <v>0</v>
      </c>
    </row>
    <row r="16" spans="1:4" x14ac:dyDescent="0.15">
      <c r="A16" s="39" t="s">
        <v>516</v>
      </c>
      <c r="B16" s="42">
        <f>COUNTIF(チャットツール!$H:$H,B$11)</f>
        <v>72</v>
      </c>
      <c r="C16" s="42">
        <f>COUNTIF(チャットツール!$H:$H,C$11)</f>
        <v>34</v>
      </c>
      <c r="D16" s="42">
        <f>SUM(B16:C16)</f>
        <v>106</v>
      </c>
    </row>
    <row r="17" spans="1:4" x14ac:dyDescent="0.15">
      <c r="A17" s="39" t="s">
        <v>512</v>
      </c>
      <c r="B17" s="43">
        <f>SUM(B12:B16)</f>
        <v>72</v>
      </c>
      <c r="C17" s="43">
        <f>SUM(C12:C16)</f>
        <v>34</v>
      </c>
      <c r="D17" s="43">
        <f>SUM(D12:D16)</f>
        <v>106</v>
      </c>
    </row>
  </sheetData>
  <phoneticPr fontId="4"/>
  <pageMargins left="0.7" right="0.7" top="0.75" bottom="0.75" header="0.3" footer="0.3"/>
</worksheet>
</file>

<file path=docMetadata/LabelInfo.xml><?xml version="1.0" encoding="utf-8"?>
<clbl:labelList xmlns:clbl="http://schemas.microsoft.com/office/2020/mipLabelMetadata">
  <clbl:label id="{bcae2628-3d58-4866-a8d1-0a09376000e7}" enabled="1" method="Privileged" siteId="{053bc3c0-99f1-4468-9505-23e01f9865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グループウェア</vt:lpstr>
      <vt:lpstr>チャットツール</vt:lpstr>
      <vt:lpstr>集計</vt:lpstr>
      <vt:lpstr>グループウェア!Print_Area</vt:lpstr>
      <vt:lpstr>チャットツール!Print_Area</vt:lpstr>
      <vt:lpstr>グループウェア!Print_Titles</vt:lpstr>
      <vt:lpstr>チャットツール!Print_Titles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西条市情報システム課</dc:creator>
  <cp:lastModifiedBy>岸田 稔弘</cp:lastModifiedBy>
  <cp:lastPrinted>2026-04-03T07:45:03Z</cp:lastPrinted>
  <dcterms:created xsi:type="dcterms:W3CDTF">2005-04-09T14:31:19Z</dcterms:created>
  <dcterms:modified xsi:type="dcterms:W3CDTF">2026-04-09T12:38:30Z</dcterms:modified>
</cp:coreProperties>
</file>