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nabe1904\Desktop\送付資料\"/>
    </mc:Choice>
  </mc:AlternateContent>
  <xr:revisionPtr revIDLastSave="0" documentId="13_ncr:1_{D0A9CD7D-A13D-4DA7-97F1-AD32899B9012}" xr6:coauthVersionLast="47" xr6:coauthVersionMax="47" xr10:uidLastSave="{00000000-0000-0000-0000-000000000000}"/>
  <bookViews>
    <workbookView xWindow="-120" yWindow="-120" windowWidth="29040" windowHeight="15720" xr2:uid="{FBB5AE25-BEFC-4807-AC40-9B188FD4B61E}"/>
  </bookViews>
  <sheets>
    <sheet name="対象施設・業務一覧表" sheetId="14" r:id="rId1"/>
  </sheets>
  <definedNames>
    <definedName name="_xlnm._FilterDatabase" localSheetId="0" hidden="1">対象施設・業務一覧表!$A$3:$BC$3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111" i="14" l="1"/>
  <c r="BC79" i="14"/>
  <c r="BC112" i="14"/>
  <c r="E135" i="14" l="1"/>
  <c r="D135" i="14"/>
  <c r="C135" i="14"/>
  <c r="B135" i="14"/>
  <c r="AZ135" i="14"/>
  <c r="BA135" i="14"/>
  <c r="BB135" i="14"/>
  <c r="BC4" i="14"/>
  <c r="BC6" i="14"/>
  <c r="BC7" i="14"/>
  <c r="BC9" i="14"/>
  <c r="BC10" i="14"/>
  <c r="BC11" i="14"/>
  <c r="BC12" i="14"/>
  <c r="BC16" i="14"/>
  <c r="BC18" i="14"/>
  <c r="BC20" i="14"/>
  <c r="BC23" i="14"/>
  <c r="BC29" i="14"/>
  <c r="BC30" i="14"/>
  <c r="BC31" i="14"/>
  <c r="BC32" i="14"/>
  <c r="BC33" i="14"/>
  <c r="BC5" i="14"/>
  <c r="BC8" i="14"/>
  <c r="BC13" i="14"/>
  <c r="BC14" i="14"/>
  <c r="BC15" i="14"/>
  <c r="BC17" i="14"/>
  <c r="BC19" i="14"/>
  <c r="BC21" i="14"/>
  <c r="BC22" i="14"/>
  <c r="BC24" i="14"/>
  <c r="BC25" i="14"/>
  <c r="BC26" i="14"/>
  <c r="BC27" i="14"/>
  <c r="BC28" i="14"/>
  <c r="BC34" i="14"/>
  <c r="BC35" i="14"/>
  <c r="BC36" i="14"/>
  <c r="BC37" i="14"/>
  <c r="BC38" i="14"/>
  <c r="BC39" i="14"/>
  <c r="BC40" i="14"/>
  <c r="BC49" i="14"/>
  <c r="BC41" i="14"/>
  <c r="BC42" i="14"/>
  <c r="BC43" i="14"/>
  <c r="BC45" i="14"/>
  <c r="BC44" i="14"/>
  <c r="BC46" i="14"/>
  <c r="BC47" i="14"/>
  <c r="BC50" i="14"/>
  <c r="BC51" i="14"/>
  <c r="BC52" i="14"/>
  <c r="BC48" i="14"/>
  <c r="BC53" i="14"/>
  <c r="BC54" i="14"/>
  <c r="BC55" i="14"/>
  <c r="BC56" i="14"/>
  <c r="BC57" i="14"/>
  <c r="BC58" i="14"/>
  <c r="BC59" i="14"/>
  <c r="BC60" i="14"/>
  <c r="BC61" i="14"/>
  <c r="BC62" i="14"/>
  <c r="BC63" i="14"/>
  <c r="BC64" i="14"/>
  <c r="BC65" i="14"/>
  <c r="BC66" i="14"/>
  <c r="BC67" i="14"/>
  <c r="BC68" i="14"/>
  <c r="BC69" i="14"/>
  <c r="BC71" i="14"/>
  <c r="BC72" i="14"/>
  <c r="BC73" i="14"/>
  <c r="BC74" i="14"/>
  <c r="BC75" i="14"/>
  <c r="BC76" i="14"/>
  <c r="BC77" i="14"/>
  <c r="BC78" i="14"/>
  <c r="BC80" i="14"/>
  <c r="BC81" i="14"/>
  <c r="BC82" i="14"/>
  <c r="BC83" i="14"/>
  <c r="BC84" i="14"/>
  <c r="BC85" i="14"/>
  <c r="BC86" i="14"/>
  <c r="BC87" i="14"/>
  <c r="BC88" i="14"/>
  <c r="BC89" i="14"/>
  <c r="BC90" i="14"/>
  <c r="BC91" i="14"/>
  <c r="BC92" i="14"/>
  <c r="BC93" i="14"/>
  <c r="BC94" i="14"/>
  <c r="BC95" i="14"/>
  <c r="BC96" i="14"/>
  <c r="BC97" i="14"/>
  <c r="BC98" i="14"/>
  <c r="BC99" i="14"/>
  <c r="BC100" i="14"/>
  <c r="BC101" i="14"/>
  <c r="BC102" i="14"/>
  <c r="BC103" i="14"/>
  <c r="BC104" i="14"/>
  <c r="BC105" i="14"/>
  <c r="BC106" i="14"/>
  <c r="BC107" i="14"/>
  <c r="BC108" i="14"/>
  <c r="BC109" i="14"/>
  <c r="BC110" i="14"/>
  <c r="BC113" i="14"/>
  <c r="BC114" i="14"/>
  <c r="BC115" i="14"/>
  <c r="BC120" i="14"/>
  <c r="BC121" i="14"/>
  <c r="BC122" i="14"/>
  <c r="BC123" i="14"/>
  <c r="BC127" i="14"/>
  <c r="BC128" i="14"/>
  <c r="BC129" i="14"/>
  <c r="BC130" i="14"/>
  <c r="BC116" i="14"/>
  <c r="BC117" i="14"/>
  <c r="BC70" i="14"/>
  <c r="BC118" i="14"/>
  <c r="BC119" i="14"/>
  <c r="BC124" i="14"/>
  <c r="BC125" i="14"/>
  <c r="BC126" i="14"/>
  <c r="BC131" i="14"/>
  <c r="BC132" i="14"/>
  <c r="BC133" i="14"/>
  <c r="AY135" i="14"/>
  <c r="AX135" i="14"/>
  <c r="AW135" i="14"/>
  <c r="AV135" i="14"/>
  <c r="AU135" i="14"/>
  <c r="AT135" i="14"/>
  <c r="AS135" i="14"/>
  <c r="AR135" i="14"/>
  <c r="AQ135" i="14"/>
  <c r="AP135" i="14"/>
  <c r="AO135" i="14"/>
  <c r="AN135" i="14"/>
  <c r="AM135" i="14"/>
  <c r="AL135" i="14"/>
  <c r="AK135" i="14"/>
  <c r="AJ135" i="14"/>
  <c r="AI135" i="14"/>
  <c r="AH135" i="14"/>
  <c r="AG135" i="14"/>
  <c r="AF135" i="14"/>
  <c r="AE135" i="14"/>
  <c r="AD135" i="14"/>
  <c r="AC135" i="14"/>
  <c r="AB135" i="14"/>
  <c r="AA135" i="14"/>
  <c r="Z135" i="14"/>
  <c r="Y135" i="14"/>
  <c r="X135" i="14"/>
  <c r="W135" i="14"/>
  <c r="V135" i="14"/>
  <c r="U135" i="14"/>
  <c r="T135" i="14"/>
  <c r="S135" i="14"/>
  <c r="R135" i="14"/>
  <c r="Q135" i="14"/>
  <c r="P135" i="14"/>
  <c r="O135" i="14"/>
  <c r="N135" i="14"/>
  <c r="M135" i="14"/>
  <c r="L135" i="14"/>
  <c r="K135" i="14"/>
  <c r="J135" i="14"/>
  <c r="G135" i="14"/>
  <c r="BC135" i="14" l="1"/>
</calcChain>
</file>

<file path=xl/sharedStrings.xml><?xml version="1.0" encoding="utf-8"?>
<sst xmlns="http://schemas.openxmlformats.org/spreadsheetml/2006/main" count="1560" uniqueCount="314">
  <si>
    <t>施設名称</t>
  </si>
  <si>
    <t>代表住所</t>
  </si>
  <si>
    <t>〇</t>
  </si>
  <si>
    <t>〇</t>
    <phoneticPr fontId="2"/>
  </si>
  <si>
    <t>大町会館</t>
  </si>
  <si>
    <t>愛媛県西条市福武甲1644番地1</t>
  </si>
  <si>
    <t>氷見交友会館</t>
  </si>
  <si>
    <t>愛媛県西条市氷見乙1723番地3</t>
  </si>
  <si>
    <t>北星会館</t>
  </si>
  <si>
    <t>愛媛県西条市壬生川682番地</t>
  </si>
  <si>
    <t>河北会館</t>
  </si>
  <si>
    <t>愛媛県西条市楠甲1295番地1</t>
  </si>
  <si>
    <t>すみれ荘</t>
  </si>
  <si>
    <t>愛媛県西条市北条230番地2</t>
  </si>
  <si>
    <t>西条児童館</t>
  </si>
  <si>
    <t>愛媛県西条市大町445番地2</t>
  </si>
  <si>
    <t>東予西児童館</t>
  </si>
  <si>
    <t>愛媛県西条市広岡甲91番地1</t>
  </si>
  <si>
    <t>丹原児童館</t>
  </si>
  <si>
    <t>愛媛県西条市丹原町池田1802番地3</t>
  </si>
  <si>
    <t>禎瑞保育所</t>
  </si>
  <si>
    <t>愛媛県西条市禎瑞1622番地　　</t>
  </si>
  <si>
    <t>東予北保育所</t>
  </si>
  <si>
    <t>愛媛県西条市新町268番地1</t>
  </si>
  <si>
    <t>河北こども園</t>
  </si>
  <si>
    <t>愛媛県西条市三芳300番地2</t>
  </si>
  <si>
    <t>丹原保育所</t>
  </si>
  <si>
    <t>愛媛県西条市丹原町今井279番地</t>
  </si>
  <si>
    <t>田野保育所</t>
  </si>
  <si>
    <t>愛媛県西条市丹原町北田野1780番地</t>
  </si>
  <si>
    <t>小松東保育所</t>
  </si>
  <si>
    <t>愛媛県西条市小松町新屋敷甲3009番地1</t>
  </si>
  <si>
    <t>石根保育所</t>
  </si>
  <si>
    <t>愛媛県西条市小松町大頭甲1039番地2</t>
  </si>
  <si>
    <t>小松西保育所</t>
  </si>
  <si>
    <t>愛媛県西条市小松町南川甲258番地1</t>
  </si>
  <si>
    <t>創作の家</t>
  </si>
  <si>
    <t>愛媛県西条市大町395番地1</t>
  </si>
  <si>
    <t>西条東部地域交流センター</t>
  </si>
  <si>
    <t>愛媛県西条市飯岡550番地　　</t>
  </si>
  <si>
    <t>西条西部地域交流センター</t>
  </si>
  <si>
    <t>愛媛県西条市氷見西新開59番地</t>
  </si>
  <si>
    <t>東予南地域交流センター</t>
  </si>
  <si>
    <t>愛媛県西条市石田402番地1</t>
  </si>
  <si>
    <t>東予北地域交流センター</t>
  </si>
  <si>
    <t>愛媛県西条市三芳997番地外</t>
  </si>
  <si>
    <t>総合福祉センター・中央保健センター</t>
  </si>
  <si>
    <t>愛媛県西条市神拝甲324番地2</t>
  </si>
  <si>
    <t>丹原保健センター</t>
  </si>
  <si>
    <t>西条西部公園_西条西部体育館</t>
  </si>
  <si>
    <t>愛媛県西条市氷見乙608番地　　</t>
  </si>
  <si>
    <t>西条西部公園_石鎚クライミングパークSAIJO</t>
  </si>
  <si>
    <t>愛媛県西条市氷見乙608番地</t>
  </si>
  <si>
    <t>丹原体育館</t>
  </si>
  <si>
    <t>愛媛県西条市丹原町久妙寺甲288番地1</t>
  </si>
  <si>
    <t>小松体育館</t>
  </si>
  <si>
    <t>愛媛県西条市小松町妙口甲34番地1</t>
  </si>
  <si>
    <t>小松武道館</t>
  </si>
  <si>
    <t>愛媛県西条市小松町妙口甲29番地2</t>
  </si>
  <si>
    <t>地域創生センター</t>
  </si>
  <si>
    <t>愛媛県西条市ひうち1番地16</t>
  </si>
  <si>
    <t>四国鉄道文化南館</t>
  </si>
  <si>
    <t>愛媛県西条市大町927番地2</t>
  </si>
  <si>
    <t>十河信二記念館</t>
  </si>
  <si>
    <t>愛媛県西条市大町796番地5</t>
  </si>
  <si>
    <t>西条市庁舎</t>
  </si>
  <si>
    <t>愛媛県西条市明屋敷164番地　　</t>
  </si>
  <si>
    <t>西条小学校</t>
  </si>
  <si>
    <t>愛媛県西条市神拝乙112番地　　</t>
  </si>
  <si>
    <t>神拝小学校</t>
  </si>
  <si>
    <t>愛媛県西条市神拝甲427番地　　</t>
  </si>
  <si>
    <t>大町小学校</t>
  </si>
  <si>
    <t>愛媛県西条市大町1055番地　　</t>
  </si>
  <si>
    <t>玉津小学校</t>
  </si>
  <si>
    <t>愛媛県西条市玉津205番地3</t>
  </si>
  <si>
    <t>飯岡小学校</t>
  </si>
  <si>
    <t>愛媛県西条市飯岡2124番地2</t>
  </si>
  <si>
    <t>愛媛県西条市洲之内甲200番地　　</t>
  </si>
  <si>
    <t>橘小学校</t>
  </si>
  <si>
    <t>愛媛県西条市西泉乙417番地1</t>
  </si>
  <si>
    <t>禎瑞小学校</t>
  </si>
  <si>
    <t>愛媛県西条市禎瑞1829番地　　</t>
  </si>
  <si>
    <t>氷見小学校</t>
  </si>
  <si>
    <t>愛媛県西条市氷見乙1133番地2</t>
  </si>
  <si>
    <t>壬生川小学校</t>
  </si>
  <si>
    <t>愛媛県西条市壬生川425番地2</t>
  </si>
  <si>
    <t>周布小学校</t>
  </si>
  <si>
    <t>愛媛県西条市周布1521番地</t>
  </si>
  <si>
    <t>吉井小学校</t>
  </si>
  <si>
    <t>愛媛県西条市玉之江235番地1</t>
  </si>
  <si>
    <t>多賀小学校</t>
  </si>
  <si>
    <t>愛媛県西条市北条1504番地</t>
  </si>
  <si>
    <t>国安小学校</t>
  </si>
  <si>
    <t>愛媛県西条市桑村131番地</t>
  </si>
  <si>
    <t>吉岡小学校</t>
  </si>
  <si>
    <t>愛媛県西条市広岡甲116番地1</t>
  </si>
  <si>
    <t>三芳小学校</t>
  </si>
  <si>
    <t>愛媛県西条市三芳1217番地</t>
  </si>
  <si>
    <t>楠河小学校</t>
  </si>
  <si>
    <t>愛媛県西条市河原津甲464番地1</t>
  </si>
  <si>
    <t>庄内小学校</t>
  </si>
  <si>
    <t>愛媛県西条市旦之上甲618番地</t>
  </si>
  <si>
    <t>丹原小学校</t>
  </si>
  <si>
    <t>愛媛県西条市丹原町池田1778番地1</t>
  </si>
  <si>
    <t>徳田小学校</t>
  </si>
  <si>
    <t>愛媛県西条市丹原町古田甲720番地1</t>
  </si>
  <si>
    <t>田滝小学校</t>
  </si>
  <si>
    <t>愛媛県西条市丹原町高松甲2266番地1</t>
  </si>
  <si>
    <t>田野小学校</t>
  </si>
  <si>
    <t>愛媛県西条市丹原町田野上方2098番地1</t>
  </si>
  <si>
    <t>中川小学校</t>
  </si>
  <si>
    <t>愛媛県西条市丹原町来見1番地122</t>
  </si>
  <si>
    <t>小松小学校</t>
  </si>
  <si>
    <t>愛媛県西条市小松町新屋敷甲280番地1</t>
  </si>
  <si>
    <t>石根小学校</t>
  </si>
  <si>
    <t>愛媛県西条市小松町大頭甲262番地1</t>
  </si>
  <si>
    <t>西条東中学校</t>
  </si>
  <si>
    <t>愛媛県西条市下島山甲869番地　　</t>
  </si>
  <si>
    <t>西条西中学校</t>
  </si>
  <si>
    <t>愛媛県西条市氷見乙558番地　　</t>
  </si>
  <si>
    <t>西条南中学校</t>
  </si>
  <si>
    <t>愛媛県西条市大町1169番地　　</t>
  </si>
  <si>
    <t>西条北中学校</t>
  </si>
  <si>
    <t>愛媛県西条市朔日市399番地1</t>
  </si>
  <si>
    <t>東予東中学校</t>
  </si>
  <si>
    <t>愛媛県西条市周布160番地</t>
  </si>
  <si>
    <t>東予西中学校</t>
  </si>
  <si>
    <t>愛媛県西条市国安996番地</t>
  </si>
  <si>
    <t>河北中学校</t>
  </si>
  <si>
    <t>愛媛県西条市宮之内284番地</t>
  </si>
  <si>
    <t>丹原東中学校</t>
  </si>
  <si>
    <t>愛媛県西条市丹原町今井4番地1</t>
  </si>
  <si>
    <t>丹原西中学校</t>
  </si>
  <si>
    <t>愛媛県西条市丹原町来見甲15番地1</t>
  </si>
  <si>
    <t>小松中学校</t>
  </si>
  <si>
    <t>愛媛県西条市小松町南川甲208番地</t>
  </si>
  <si>
    <t>ひまわり幼稚園</t>
  </si>
  <si>
    <t>愛媛県西条市氷見乙639番地2</t>
  </si>
  <si>
    <t>多賀幼稚園</t>
  </si>
  <si>
    <t>国安こども園</t>
  </si>
  <si>
    <t>愛媛県西条市国安178番地1</t>
  </si>
  <si>
    <t>東予南こども園（旧保育所）</t>
  </si>
  <si>
    <t>愛媛県西条市石田397番地1</t>
  </si>
  <si>
    <t>東予南こども園（旧幼稚園）</t>
  </si>
  <si>
    <t>小松幼稚園</t>
  </si>
  <si>
    <t>愛媛県西条市小松町新屋敷甲2210番地1</t>
  </si>
  <si>
    <t>中央公民館</t>
  </si>
  <si>
    <t>愛媛県西条市周布401番地1</t>
  </si>
  <si>
    <t>西条公民館</t>
  </si>
  <si>
    <t>愛媛県西条市新田218番地21</t>
  </si>
  <si>
    <t>神拝公民館</t>
  </si>
  <si>
    <t>愛媛県西条市喜多川351番地1</t>
  </si>
  <si>
    <t>大町公民館</t>
  </si>
  <si>
    <t>愛媛県西条市大町225番地10</t>
  </si>
  <si>
    <t>玉津公民館</t>
  </si>
  <si>
    <t>愛媛県西条市玉津238番地1</t>
  </si>
  <si>
    <t>飯岡公民館</t>
  </si>
  <si>
    <t>愛媛県西条市飯岡2171番地2</t>
  </si>
  <si>
    <t>神戸公民館</t>
  </si>
  <si>
    <t>愛媛県西条市中野甲566番地4</t>
  </si>
  <si>
    <t>橘公民館</t>
  </si>
  <si>
    <t>愛媛県西条市楢木54番地1</t>
  </si>
  <si>
    <t>禎瑞公民館</t>
  </si>
  <si>
    <t>氷見公民館</t>
  </si>
  <si>
    <t>愛媛県西条市氷見乙1120番地2</t>
  </si>
  <si>
    <t>市之川公民館</t>
  </si>
  <si>
    <t>愛媛県西条市市之川6687番地1</t>
  </si>
  <si>
    <t>大保木公民館</t>
  </si>
  <si>
    <t>愛媛県西条市中奥１号45番地</t>
  </si>
  <si>
    <t>加茂公民館</t>
  </si>
  <si>
    <t>愛媛県西条市荒川２号185番地　　</t>
  </si>
  <si>
    <t>壬生川公民館</t>
  </si>
  <si>
    <t>愛媛県西条市壬生川200番地</t>
  </si>
  <si>
    <t>周布公民館</t>
  </si>
  <si>
    <t>愛媛県西条市周布1281番地1</t>
  </si>
  <si>
    <t>吉井公民館</t>
  </si>
  <si>
    <t>愛媛県西条市玉之江235番地2</t>
  </si>
  <si>
    <t>多賀公民館</t>
  </si>
  <si>
    <t>愛媛県西条市北条654番地1</t>
  </si>
  <si>
    <t>国安公民館</t>
  </si>
  <si>
    <t>愛媛県西条市桑村127番地1</t>
  </si>
  <si>
    <t>吉岡公民館</t>
  </si>
  <si>
    <t>愛媛県西条市上市甲187番地2</t>
  </si>
  <si>
    <t>楠河公民館</t>
  </si>
  <si>
    <t>愛媛県西条市河原津甲460番地1</t>
  </si>
  <si>
    <t>庄内公民館</t>
  </si>
  <si>
    <t>愛媛県西条市旦之上甲292番地1</t>
  </si>
  <si>
    <t>丹原公民館</t>
  </si>
  <si>
    <t>愛媛県西条市丹原町池田1711番地1</t>
  </si>
  <si>
    <t>徳田公民館</t>
  </si>
  <si>
    <t>愛媛県西条市丹原町古田甲725番地2</t>
  </si>
  <si>
    <t>田野公民館</t>
  </si>
  <si>
    <t>愛媛県西条市丹原町北田野1587番地5</t>
  </si>
  <si>
    <t>中川公民館</t>
  </si>
  <si>
    <t>愛媛県西条市丹原町石経847番地1</t>
  </si>
  <si>
    <t>桜樹公民館</t>
  </si>
  <si>
    <t>愛媛県西条市丹原町鞍瀬甲344番地</t>
  </si>
  <si>
    <t>小松公民館　</t>
  </si>
  <si>
    <t>愛媛県西条市小松町新屋敷甲3008番地</t>
  </si>
  <si>
    <t>石根公民館</t>
  </si>
  <si>
    <t>愛媛県西条市小松町大頭甲1048番地1</t>
  </si>
  <si>
    <t>西条図書館</t>
  </si>
  <si>
    <t>愛媛県西条市大町1590番地</t>
  </si>
  <si>
    <t>生涯学習の館</t>
  </si>
  <si>
    <t>愛媛県西条市天神1番地205</t>
  </si>
  <si>
    <t>考古歴史館</t>
  </si>
  <si>
    <t>愛媛県西条市福武乙27番地6</t>
  </si>
  <si>
    <t>丹原ふるさと歴史館</t>
  </si>
  <si>
    <t>愛媛県西条市丹原町池田1707番地1</t>
  </si>
  <si>
    <t>佐伯記念館・郷土資料館</t>
  </si>
  <si>
    <t>愛媛県西条市丹原町池田1733番地1</t>
  </si>
  <si>
    <t>青少年育成センター</t>
  </si>
  <si>
    <t>愛媛県西条市楢木53番地1</t>
  </si>
  <si>
    <t>東部ウイングサポートセンター</t>
  </si>
  <si>
    <t>愛媛県西条市大町68番地6</t>
  </si>
  <si>
    <t>丹原学校給食センター</t>
  </si>
  <si>
    <t>愛媛県西条市丹原町来見甲224番地1</t>
  </si>
  <si>
    <t>小松学校給食センター</t>
  </si>
  <si>
    <t>愛媛県西条市小松町新屋敷甲2210番地2</t>
  </si>
  <si>
    <t>西部ウイングサポートセンター</t>
  </si>
  <si>
    <t>愛媛県西条市丹原町池田1561番地3</t>
  </si>
  <si>
    <t>東予郷土館図書館</t>
  </si>
  <si>
    <t>愛媛県西条市周布427番地</t>
  </si>
  <si>
    <t>小松温芳図書館</t>
  </si>
  <si>
    <t>愛媛県西条市小松町新屋敷甲3007番地1</t>
  </si>
  <si>
    <t>楠浜会館</t>
  </si>
  <si>
    <t>愛媛県西条市楠甲223番地44</t>
  </si>
  <si>
    <t>新市会館</t>
  </si>
  <si>
    <t>愛媛県西条市新市639番地3</t>
  </si>
  <si>
    <t>北条新田会館</t>
  </si>
  <si>
    <t>愛媛県西条市北条1397番地13</t>
  </si>
  <si>
    <t>消防本部・東消防署</t>
  </si>
  <si>
    <t>愛媛県西条市新田183番地1</t>
  </si>
  <si>
    <t>西消防署</t>
  </si>
  <si>
    <t>愛媛県西条市周布1648番地</t>
  </si>
  <si>
    <t>愛媛県西条市三芳1027番地2</t>
  </si>
  <si>
    <t>西部支所</t>
    <rPh sb="0" eb="4">
      <t>セイブシショ</t>
    </rPh>
    <phoneticPr fontId="2"/>
  </si>
  <si>
    <t>愛媛県西条市周布349番地1</t>
  </si>
  <si>
    <t>三芳公民館</t>
  </si>
  <si>
    <t>田野公民館（旧丹原農村婦人の家）</t>
  </si>
  <si>
    <t>丹原農村環境改善センター</t>
  </si>
  <si>
    <t>愛媛県西条市丹原町高松甲148番地0</t>
  </si>
  <si>
    <t>愛媛県西条市小松町新屋敷甲496番地1</t>
  </si>
  <si>
    <t>石根公民館（旧小松農村環境改善センター）</t>
  </si>
  <si>
    <t>愛媛県西条市小松町大頭甲1045番地1</t>
  </si>
  <si>
    <t>ここてらすこまつ</t>
  </si>
  <si>
    <t>愛媛県西条市小松町新屋敷甲3003番地</t>
  </si>
  <si>
    <t>西条西部公園_スポーツコミュニティセンター</t>
  </si>
  <si>
    <t>清掃</t>
    <rPh sb="0" eb="2">
      <t>セイソウ</t>
    </rPh>
    <phoneticPr fontId="2"/>
  </si>
  <si>
    <t>特定建築物維持管理</t>
    <rPh sb="0" eb="5">
      <t>トクテイケンチクブツ</t>
    </rPh>
    <rPh sb="5" eb="9">
      <t>イジカンリ</t>
    </rPh>
    <phoneticPr fontId="2"/>
  </si>
  <si>
    <t>空調設備点検</t>
    <rPh sb="0" eb="4">
      <t>クウチョウセツビ</t>
    </rPh>
    <rPh sb="4" eb="6">
      <t>テンケン</t>
    </rPh>
    <phoneticPr fontId="2"/>
  </si>
  <si>
    <t>警備</t>
    <rPh sb="0" eb="2">
      <t>ケイビ</t>
    </rPh>
    <phoneticPr fontId="2"/>
  </si>
  <si>
    <t>エレベーター保守点検</t>
    <rPh sb="6" eb="10">
      <t>ホシュテンケン</t>
    </rPh>
    <phoneticPr fontId="2"/>
  </si>
  <si>
    <t>電気設備点検</t>
    <rPh sb="0" eb="4">
      <t>デンキセツビ</t>
    </rPh>
    <rPh sb="4" eb="6">
      <t>テンケン</t>
    </rPh>
    <phoneticPr fontId="2"/>
  </si>
  <si>
    <t>消防設備点検</t>
    <rPh sb="0" eb="4">
      <t>ショウボウセツビ</t>
    </rPh>
    <rPh sb="4" eb="6">
      <t>テンケン</t>
    </rPh>
    <phoneticPr fontId="2"/>
  </si>
  <si>
    <t>高架水槽（受水槽含む）清掃</t>
    <rPh sb="0" eb="4">
      <t>コウカスイソウ</t>
    </rPh>
    <rPh sb="5" eb="8">
      <t>ジュスイソウ</t>
    </rPh>
    <rPh sb="8" eb="9">
      <t>フク</t>
    </rPh>
    <rPh sb="11" eb="13">
      <t>セイソウ</t>
    </rPh>
    <phoneticPr fontId="2"/>
  </si>
  <si>
    <t>害虫防除</t>
    <rPh sb="0" eb="4">
      <t>ガイチュウボウジョ</t>
    </rPh>
    <phoneticPr fontId="2"/>
  </si>
  <si>
    <t>駐車場警備</t>
    <rPh sb="0" eb="5">
      <t>チュウシャジョウケイビ</t>
    </rPh>
    <phoneticPr fontId="2"/>
  </si>
  <si>
    <t>ろ過装置保守点検</t>
    <phoneticPr fontId="2"/>
  </si>
  <si>
    <t>プールろ過機保守点検</t>
    <rPh sb="4" eb="6">
      <t>カキ</t>
    </rPh>
    <rPh sb="6" eb="10">
      <t>ホシュテンケン</t>
    </rPh>
    <phoneticPr fontId="2"/>
  </si>
  <si>
    <t>プール可動床保守点検</t>
    <phoneticPr fontId="2"/>
  </si>
  <si>
    <t>緊急通報装置保守点検</t>
    <phoneticPr fontId="2"/>
  </si>
  <si>
    <t>非常通報装置保守点検</t>
    <phoneticPr fontId="2"/>
  </si>
  <si>
    <t>床暖房設備保守点検</t>
    <phoneticPr fontId="2"/>
  </si>
  <si>
    <t>小荷物昇降機保守点検</t>
    <phoneticPr fontId="2"/>
  </si>
  <si>
    <t>空調自動制御設備点検</t>
    <phoneticPr fontId="2"/>
  </si>
  <si>
    <t>中央監視設備保守点検</t>
    <phoneticPr fontId="2"/>
  </si>
  <si>
    <t>加圧給水ポンプ保守点検</t>
    <phoneticPr fontId="2"/>
  </si>
  <si>
    <t>電話設備保守点検</t>
    <phoneticPr fontId="2"/>
  </si>
  <si>
    <t>空気環境測定</t>
    <phoneticPr fontId="2"/>
  </si>
  <si>
    <t>自動ドア保守点検</t>
    <rPh sb="0" eb="2">
      <t>ジドウ</t>
    </rPh>
    <rPh sb="4" eb="8">
      <t>ホシュテンケン</t>
    </rPh>
    <phoneticPr fontId="2"/>
  </si>
  <si>
    <t>自動化書庫保守点検</t>
    <phoneticPr fontId="2"/>
  </si>
  <si>
    <t>システム機器保守点検</t>
    <phoneticPr fontId="2"/>
  </si>
  <si>
    <t>ボイラー点検整備</t>
    <rPh sb="4" eb="6">
      <t>テンケン</t>
    </rPh>
    <rPh sb="6" eb="8">
      <t>セイビ</t>
    </rPh>
    <phoneticPr fontId="2"/>
  </si>
  <si>
    <t>移動観覧席保守点検</t>
    <phoneticPr fontId="2"/>
  </si>
  <si>
    <t>遊具点検</t>
    <phoneticPr fontId="2"/>
  </si>
  <si>
    <t>電気放送設備保守点検</t>
    <phoneticPr fontId="2"/>
  </si>
  <si>
    <t>舞台吊物装置保守点検</t>
    <phoneticPr fontId="2"/>
  </si>
  <si>
    <t>舞台機構設備点検</t>
    <phoneticPr fontId="2"/>
  </si>
  <si>
    <t>音響機器保守点検</t>
    <phoneticPr fontId="2"/>
  </si>
  <si>
    <t>防火対象物定期点検</t>
    <phoneticPr fontId="2"/>
  </si>
  <si>
    <t>オーバースライディングドア点検</t>
    <phoneticPr fontId="2"/>
  </si>
  <si>
    <t>消防緊急通信指令施設保守</t>
    <phoneticPr fontId="2"/>
  </si>
  <si>
    <t>消防救急デジタル無線設備保守点検</t>
    <phoneticPr fontId="2"/>
  </si>
  <si>
    <t>アロライザー定期点検</t>
    <rPh sb="6" eb="10">
      <t>テイキテンケン</t>
    </rPh>
    <phoneticPr fontId="2"/>
  </si>
  <si>
    <t>貯湯槽保守点検</t>
    <phoneticPr fontId="2"/>
  </si>
  <si>
    <t>排水処理施設維持管理</t>
    <rPh sb="0" eb="6">
      <t>ハイスイショリシセツ</t>
    </rPh>
    <rPh sb="6" eb="10">
      <t>イジカンリ</t>
    </rPh>
    <phoneticPr fontId="2"/>
  </si>
  <si>
    <t>非常用発電機保守点検</t>
    <rPh sb="0" eb="3">
      <t>ヒジョウヨウ</t>
    </rPh>
    <rPh sb="3" eb="6">
      <t>ハツデンキ</t>
    </rPh>
    <rPh sb="6" eb="10">
      <t>ホシュテンケン</t>
    </rPh>
    <phoneticPr fontId="2"/>
  </si>
  <si>
    <t>椅子式階段昇降機保守点検</t>
    <phoneticPr fontId="2"/>
  </si>
  <si>
    <t>列車運転体験ジオラマ保守点検</t>
    <phoneticPr fontId="2"/>
  </si>
  <si>
    <t>保守点検</t>
    <rPh sb="0" eb="4">
      <t>ホシュテンケン</t>
    </rPh>
    <phoneticPr fontId="2"/>
  </si>
  <si>
    <t>業務数</t>
    <rPh sb="0" eb="3">
      <t>ギョウムスウ</t>
    </rPh>
    <phoneticPr fontId="2"/>
  </si>
  <si>
    <t>※</t>
    <phoneticPr fontId="2"/>
  </si>
  <si>
    <t>西条市観光交流センター</t>
  </si>
  <si>
    <t>愛媛県西条市大町798番地1</t>
  </si>
  <si>
    <t>屋内ゲートボール場すぱーく東予</t>
    <phoneticPr fontId="2"/>
  </si>
  <si>
    <t>四国鉄道文化館北館</t>
    <rPh sb="6" eb="7">
      <t>カン</t>
    </rPh>
    <rPh sb="7" eb="9">
      <t>キタカン</t>
    </rPh>
    <phoneticPr fontId="2"/>
  </si>
  <si>
    <t>丹原サービスセンター</t>
    <phoneticPr fontId="2"/>
  </si>
  <si>
    <t>小松サービスセンター</t>
    <phoneticPr fontId="2"/>
  </si>
  <si>
    <t>グループA</t>
    <phoneticPr fontId="2"/>
  </si>
  <si>
    <t>グループB</t>
    <phoneticPr fontId="2"/>
  </si>
  <si>
    <t>グループC</t>
    <phoneticPr fontId="2"/>
  </si>
  <si>
    <t>グループD</t>
    <phoneticPr fontId="2"/>
  </si>
  <si>
    <t>番号</t>
    <rPh sb="0" eb="2">
      <t>バンゴウ</t>
    </rPh>
    <phoneticPr fontId="2"/>
  </si>
  <si>
    <t>神戸小学校</t>
    <phoneticPr fontId="2"/>
  </si>
  <si>
    <t>愛媛県西条市三芳366番地1</t>
    <rPh sb="0" eb="3">
      <t>エヒメケン</t>
    </rPh>
    <rPh sb="3" eb="6">
      <t>サイジョウシ</t>
    </rPh>
    <rPh sb="6" eb="8">
      <t>ミヨシ</t>
    </rPh>
    <rPh sb="11" eb="13">
      <t>バンチ</t>
    </rPh>
    <phoneticPr fontId="2"/>
  </si>
  <si>
    <t>愛媛県西条市丹原町池田1762番地4</t>
    <phoneticPr fontId="2"/>
  </si>
  <si>
    <t>愛媛県西条市大町934番地11</t>
    <phoneticPr fontId="2"/>
  </si>
  <si>
    <t>延床面積
（㎡）</t>
    <rPh sb="0" eb="4">
      <t>ノベユカメンセキ</t>
    </rPh>
    <phoneticPr fontId="2"/>
  </si>
  <si>
    <t>修繕
（50万円以下）</t>
    <rPh sb="0" eb="2">
      <t>シュウゼン</t>
    </rPh>
    <rPh sb="6" eb="10">
      <t>マンエンイカ</t>
    </rPh>
    <phoneticPr fontId="2"/>
  </si>
  <si>
    <t>巡回点検
（1か月に1回）</t>
    <rPh sb="0" eb="4">
      <t>ジュンカイテンケン</t>
    </rPh>
    <rPh sb="8" eb="9">
      <t>ゲツ</t>
    </rPh>
    <rPh sb="11" eb="12">
      <t>カイ</t>
    </rPh>
    <phoneticPr fontId="2"/>
  </si>
  <si>
    <t>別紙１　対象施設・業務一覧表</t>
    <rPh sb="0" eb="2">
      <t>ベッシ</t>
    </rPh>
    <rPh sb="4" eb="8">
      <t>タイショウシセツ</t>
    </rPh>
    <rPh sb="9" eb="11">
      <t>ギョウム</t>
    </rPh>
    <rPh sb="11" eb="13">
      <t>イチラン</t>
    </rPh>
    <rPh sb="13" eb="14">
      <t>ヒョウ</t>
    </rPh>
    <phoneticPr fontId="2"/>
  </si>
  <si>
    <t>指定管理者制度導入施設</t>
    <rPh sb="0" eb="4">
      <t>シテイカンリ</t>
    </rPh>
    <rPh sb="4" eb="5">
      <t>シャ</t>
    </rPh>
    <rPh sb="5" eb="7">
      <t>セイド</t>
    </rPh>
    <rPh sb="7" eb="11">
      <t>ドウニュウシセツ</t>
    </rPh>
    <phoneticPr fontId="2"/>
  </si>
  <si>
    <t>は、特定建築物維持管理委託業務によって実施されている内容です。</t>
    <rPh sb="2" eb="7">
      <t>トクテイケンチクブツ</t>
    </rPh>
    <rPh sb="7" eb="11">
      <t>イジカンリ</t>
    </rPh>
    <rPh sb="11" eb="15">
      <t>イタクギョウム</t>
    </rPh>
    <rPh sb="19" eb="21">
      <t>ジッシ</t>
    </rPh>
    <rPh sb="26" eb="28">
      <t>ナイヨウ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</si>
</sst>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40" fontId="3" fillId="0" borderId="1" xfId="1" applyNumberFormat="1" applyFont="1" applyBorder="1">
      <alignment vertical="center"/>
    </xf>
    <xf numFmtId="0" fontId="4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38" fontId="3" fillId="0" borderId="1" xfId="1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0" fontId="3" fillId="0" borderId="0" xfId="1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0" fontId="3" fillId="2" borderId="1" xfId="1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255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40" fontId="4" fillId="0" borderId="1" xfId="1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C8A27-398B-43A3-B8E9-49EBDC1BFFBE}">
  <sheetPr>
    <pageSetUpPr fitToPage="1"/>
  </sheetPr>
  <dimension ref="A1:BC138"/>
  <sheetViews>
    <sheetView tabSelected="1" zoomScale="70" zoomScaleNormal="70" workbookViewId="0">
      <pane xSplit="1" ySplit="3" topLeftCell="B4" activePane="bottomRight" state="frozen"/>
      <selection pane="topRight" activeCell="D1" sqref="D1"/>
      <selection pane="bottomLeft" activeCell="A14" sqref="A14"/>
      <selection pane="bottomRight"/>
    </sheetView>
  </sheetViews>
  <sheetFormatPr defaultColWidth="9" defaultRowHeight="18.75" customHeight="1" x14ac:dyDescent="0.4"/>
  <cols>
    <col min="1" max="1" width="9" style="15"/>
    <col min="2" max="5" width="6" style="1" customWidth="1"/>
    <col min="6" max="6" width="38.75" style="13" customWidth="1"/>
    <col min="7" max="7" width="11.625" style="12" customWidth="1"/>
    <col min="8" max="8" width="39.25" style="1" bestFit="1" customWidth="1"/>
    <col min="9" max="9" width="7.5" style="1" customWidth="1"/>
    <col min="10" max="54" width="6" style="1" customWidth="1"/>
    <col min="55" max="16384" width="9" style="1"/>
  </cols>
  <sheetData>
    <row r="1" spans="1:55" ht="27" customHeight="1" x14ac:dyDescent="0.4">
      <c r="A1" s="25" t="s">
        <v>311</v>
      </c>
      <c r="R1" s="29" t="s">
        <v>292</v>
      </c>
      <c r="S1" s="1" t="s">
        <v>313</v>
      </c>
    </row>
    <row r="2" spans="1:55" ht="13.15" customHeight="1" thickBot="1" x14ac:dyDescent="0.45">
      <c r="J2" s="1">
        <v>1</v>
      </c>
      <c r="K2" s="1">
        <v>2</v>
      </c>
      <c r="L2" s="1">
        <v>3</v>
      </c>
      <c r="M2" s="1">
        <v>4</v>
      </c>
      <c r="N2" s="1">
        <v>5</v>
      </c>
      <c r="O2" s="1">
        <v>6</v>
      </c>
      <c r="P2" s="1">
        <v>7</v>
      </c>
      <c r="Q2" s="1">
        <v>8</v>
      </c>
      <c r="R2" s="1">
        <v>9</v>
      </c>
      <c r="S2" s="1">
        <v>10</v>
      </c>
      <c r="T2" s="1">
        <v>11</v>
      </c>
      <c r="U2" s="1">
        <v>12</v>
      </c>
      <c r="V2" s="1">
        <v>13</v>
      </c>
      <c r="W2" s="1">
        <v>14</v>
      </c>
      <c r="X2" s="1">
        <v>15</v>
      </c>
      <c r="Y2" s="1">
        <v>16</v>
      </c>
      <c r="Z2" s="1">
        <v>17</v>
      </c>
      <c r="AA2" s="1">
        <v>18</v>
      </c>
      <c r="AB2" s="1">
        <v>19</v>
      </c>
      <c r="AC2" s="1">
        <v>20</v>
      </c>
      <c r="AD2" s="1">
        <v>21</v>
      </c>
      <c r="AE2" s="1">
        <v>22</v>
      </c>
      <c r="AF2" s="1">
        <v>23</v>
      </c>
      <c r="AG2" s="1">
        <v>24</v>
      </c>
      <c r="AH2" s="1">
        <v>25</v>
      </c>
      <c r="AI2" s="1">
        <v>26</v>
      </c>
      <c r="AJ2" s="1">
        <v>27</v>
      </c>
      <c r="AK2" s="1">
        <v>28</v>
      </c>
      <c r="AL2" s="1">
        <v>29</v>
      </c>
      <c r="AM2" s="1">
        <v>30</v>
      </c>
      <c r="AN2" s="1">
        <v>31</v>
      </c>
      <c r="AO2" s="1">
        <v>32</v>
      </c>
      <c r="AP2" s="1">
        <v>33</v>
      </c>
      <c r="AQ2" s="1">
        <v>34</v>
      </c>
      <c r="AR2" s="1">
        <v>35</v>
      </c>
      <c r="AS2" s="1">
        <v>36</v>
      </c>
      <c r="AT2" s="1">
        <v>37</v>
      </c>
      <c r="AU2" s="1">
        <v>38</v>
      </c>
      <c r="AV2" s="1">
        <v>39</v>
      </c>
      <c r="AW2" s="1">
        <v>40</v>
      </c>
      <c r="AX2" s="1">
        <v>41</v>
      </c>
      <c r="AY2" s="1">
        <v>42</v>
      </c>
      <c r="AZ2" s="1">
        <v>43</v>
      </c>
      <c r="BA2" s="1">
        <v>44</v>
      </c>
      <c r="BB2" s="1">
        <v>45</v>
      </c>
    </row>
    <row r="3" spans="1:55" s="16" customFormat="1" ht="161.25" customHeight="1" x14ac:dyDescent="0.4">
      <c r="A3" s="19" t="s">
        <v>303</v>
      </c>
      <c r="B3" s="22" t="s">
        <v>299</v>
      </c>
      <c r="C3" s="22" t="s">
        <v>300</v>
      </c>
      <c r="D3" s="22" t="s">
        <v>301</v>
      </c>
      <c r="E3" s="22" t="s">
        <v>302</v>
      </c>
      <c r="F3" s="20" t="s">
        <v>0</v>
      </c>
      <c r="G3" s="21" t="s">
        <v>308</v>
      </c>
      <c r="H3" s="19" t="s">
        <v>1</v>
      </c>
      <c r="I3" s="19" t="s">
        <v>312</v>
      </c>
      <c r="J3" s="5" t="s">
        <v>248</v>
      </c>
      <c r="K3" s="5" t="s">
        <v>249</v>
      </c>
      <c r="L3" s="5" t="s">
        <v>250</v>
      </c>
      <c r="M3" s="5" t="s">
        <v>251</v>
      </c>
      <c r="N3" s="5" t="s">
        <v>252</v>
      </c>
      <c r="O3" s="6" t="s">
        <v>253</v>
      </c>
      <c r="P3" s="5" t="s">
        <v>254</v>
      </c>
      <c r="Q3" s="6" t="s">
        <v>255</v>
      </c>
      <c r="R3" s="5" t="s">
        <v>256</v>
      </c>
      <c r="S3" s="5" t="s">
        <v>257</v>
      </c>
      <c r="T3" s="5" t="s">
        <v>258</v>
      </c>
      <c r="U3" s="5" t="s">
        <v>259</v>
      </c>
      <c r="V3" s="5" t="s">
        <v>260</v>
      </c>
      <c r="W3" s="5" t="s">
        <v>261</v>
      </c>
      <c r="X3" s="5" t="s">
        <v>262</v>
      </c>
      <c r="Y3" s="5" t="s">
        <v>263</v>
      </c>
      <c r="Z3" s="5" t="s">
        <v>264</v>
      </c>
      <c r="AA3" s="5" t="s">
        <v>265</v>
      </c>
      <c r="AB3" s="5" t="s">
        <v>266</v>
      </c>
      <c r="AC3" s="5" t="s">
        <v>267</v>
      </c>
      <c r="AD3" s="5" t="s">
        <v>268</v>
      </c>
      <c r="AE3" s="5" t="s">
        <v>269</v>
      </c>
      <c r="AF3" s="7" t="s">
        <v>270</v>
      </c>
      <c r="AG3" s="7" t="s">
        <v>271</v>
      </c>
      <c r="AH3" s="7" t="s">
        <v>272</v>
      </c>
      <c r="AI3" s="7" t="s">
        <v>273</v>
      </c>
      <c r="AJ3" s="5" t="s">
        <v>274</v>
      </c>
      <c r="AK3" s="5" t="s">
        <v>275</v>
      </c>
      <c r="AL3" s="5" t="s">
        <v>276</v>
      </c>
      <c r="AM3" s="5" t="s">
        <v>277</v>
      </c>
      <c r="AN3" s="5" t="s">
        <v>278</v>
      </c>
      <c r="AO3" s="5" t="s">
        <v>279</v>
      </c>
      <c r="AP3" s="5" t="s">
        <v>280</v>
      </c>
      <c r="AQ3" s="5" t="s">
        <v>281</v>
      </c>
      <c r="AR3" s="5" t="s">
        <v>282</v>
      </c>
      <c r="AS3" s="5" t="s">
        <v>283</v>
      </c>
      <c r="AT3" s="5" t="s">
        <v>284</v>
      </c>
      <c r="AU3" s="5" t="s">
        <v>285</v>
      </c>
      <c r="AV3" s="5" t="s">
        <v>286</v>
      </c>
      <c r="AW3" s="5" t="s">
        <v>287</v>
      </c>
      <c r="AX3" s="5" t="s">
        <v>288</v>
      </c>
      <c r="AY3" s="5" t="s">
        <v>289</v>
      </c>
      <c r="AZ3" s="5" t="s">
        <v>290</v>
      </c>
      <c r="BA3" s="18" t="s">
        <v>310</v>
      </c>
      <c r="BB3" s="18" t="s">
        <v>309</v>
      </c>
      <c r="BC3" s="8" t="s">
        <v>291</v>
      </c>
    </row>
    <row r="4" spans="1:55" ht="18.75" customHeight="1" x14ac:dyDescent="0.4">
      <c r="A4" s="17">
        <v>1</v>
      </c>
      <c r="B4" s="11" t="s">
        <v>2</v>
      </c>
      <c r="C4" s="11" t="s">
        <v>2</v>
      </c>
      <c r="D4" s="11" t="s">
        <v>2</v>
      </c>
      <c r="E4" s="11" t="s">
        <v>2</v>
      </c>
      <c r="F4" s="4" t="s">
        <v>67</v>
      </c>
      <c r="G4" s="3">
        <v>6591.9700000000012</v>
      </c>
      <c r="H4" s="2" t="s">
        <v>68</v>
      </c>
      <c r="I4" s="17"/>
      <c r="J4" s="17"/>
      <c r="K4" s="17"/>
      <c r="L4" s="17"/>
      <c r="M4" s="17" t="s">
        <v>3</v>
      </c>
      <c r="N4" s="17"/>
      <c r="O4" s="9" t="s">
        <v>3</v>
      </c>
      <c r="P4" s="17" t="s">
        <v>3</v>
      </c>
      <c r="Q4" s="9" t="s">
        <v>3</v>
      </c>
      <c r="R4" s="17"/>
      <c r="S4" s="17"/>
      <c r="T4" s="9"/>
      <c r="U4" s="9" t="s">
        <v>2</v>
      </c>
      <c r="V4" s="9"/>
      <c r="W4" s="9" t="s">
        <v>2</v>
      </c>
      <c r="X4" s="9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 t="s">
        <v>2</v>
      </c>
      <c r="BB4" s="17" t="s">
        <v>2</v>
      </c>
      <c r="BC4" s="10">
        <f t="shared" ref="BC4:BC35" si="0">COUNTIF(J4:BB4,"〇")</f>
        <v>8</v>
      </c>
    </row>
    <row r="5" spans="1:55" ht="18.75" customHeight="1" x14ac:dyDescent="0.4">
      <c r="A5" s="17">
        <v>2</v>
      </c>
      <c r="B5" s="11" t="s">
        <v>2</v>
      </c>
      <c r="C5" s="11" t="s">
        <v>2</v>
      </c>
      <c r="D5" s="11" t="s">
        <v>2</v>
      </c>
      <c r="E5" s="11" t="s">
        <v>2</v>
      </c>
      <c r="F5" s="4" t="s">
        <v>69</v>
      </c>
      <c r="G5" s="3">
        <v>7948.3400000000011</v>
      </c>
      <c r="H5" s="2" t="s">
        <v>70</v>
      </c>
      <c r="I5" s="17"/>
      <c r="J5" s="17"/>
      <c r="K5" s="17"/>
      <c r="L5" s="17"/>
      <c r="M5" s="17" t="s">
        <v>3</v>
      </c>
      <c r="N5" s="17"/>
      <c r="O5" s="9" t="s">
        <v>3</v>
      </c>
      <c r="P5" s="17" t="s">
        <v>3</v>
      </c>
      <c r="Q5" s="9" t="s">
        <v>3</v>
      </c>
      <c r="R5" s="17"/>
      <c r="S5" s="17"/>
      <c r="T5" s="9"/>
      <c r="U5" s="9" t="s">
        <v>2</v>
      </c>
      <c r="V5" s="9"/>
      <c r="W5" s="9" t="s">
        <v>2</v>
      </c>
      <c r="X5" s="9"/>
      <c r="Y5" s="17"/>
      <c r="Z5" s="17" t="s">
        <v>2</v>
      </c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 t="s">
        <v>2</v>
      </c>
      <c r="BB5" s="17" t="s">
        <v>2</v>
      </c>
      <c r="BC5" s="10">
        <f t="shared" si="0"/>
        <v>9</v>
      </c>
    </row>
    <row r="6" spans="1:55" ht="18.75" customHeight="1" x14ac:dyDescent="0.4">
      <c r="A6" s="17">
        <v>3</v>
      </c>
      <c r="B6" s="11" t="s">
        <v>2</v>
      </c>
      <c r="C6" s="11" t="s">
        <v>2</v>
      </c>
      <c r="D6" s="11" t="s">
        <v>2</v>
      </c>
      <c r="E6" s="11" t="s">
        <v>2</v>
      </c>
      <c r="F6" s="4" t="s">
        <v>71</v>
      </c>
      <c r="G6" s="3">
        <v>6989.9099999999971</v>
      </c>
      <c r="H6" s="2" t="s">
        <v>72</v>
      </c>
      <c r="I6" s="17"/>
      <c r="J6" s="17"/>
      <c r="K6" s="17"/>
      <c r="L6" s="17"/>
      <c r="M6" s="17" t="s">
        <v>3</v>
      </c>
      <c r="N6" s="17"/>
      <c r="O6" s="9" t="s">
        <v>3</v>
      </c>
      <c r="P6" s="17" t="s">
        <v>3</v>
      </c>
      <c r="Q6" s="9" t="s">
        <v>2</v>
      </c>
      <c r="R6" s="17"/>
      <c r="S6" s="17"/>
      <c r="T6" s="9"/>
      <c r="U6" s="9" t="s">
        <v>2</v>
      </c>
      <c r="V6" s="9"/>
      <c r="W6" s="9" t="s">
        <v>2</v>
      </c>
      <c r="X6" s="9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 t="s">
        <v>2</v>
      </c>
      <c r="BB6" s="17" t="s">
        <v>2</v>
      </c>
      <c r="BC6" s="10">
        <f t="shared" si="0"/>
        <v>8</v>
      </c>
    </row>
    <row r="7" spans="1:55" ht="18.75" customHeight="1" x14ac:dyDescent="0.4">
      <c r="A7" s="17">
        <v>4</v>
      </c>
      <c r="B7" s="11" t="s">
        <v>2</v>
      </c>
      <c r="C7" s="11" t="s">
        <v>2</v>
      </c>
      <c r="D7" s="11" t="s">
        <v>2</v>
      </c>
      <c r="E7" s="11" t="s">
        <v>2</v>
      </c>
      <c r="F7" s="4" t="s">
        <v>73</v>
      </c>
      <c r="G7" s="3">
        <v>5601.1200000000026</v>
      </c>
      <c r="H7" s="2" t="s">
        <v>74</v>
      </c>
      <c r="I7" s="17"/>
      <c r="J7" s="17"/>
      <c r="K7" s="17"/>
      <c r="L7" s="17"/>
      <c r="M7" s="17" t="s">
        <v>3</v>
      </c>
      <c r="N7" s="17"/>
      <c r="O7" s="9" t="s">
        <v>3</v>
      </c>
      <c r="P7" s="17" t="s">
        <v>3</v>
      </c>
      <c r="Q7" s="9" t="s">
        <v>3</v>
      </c>
      <c r="R7" s="17"/>
      <c r="S7" s="17"/>
      <c r="T7" s="9"/>
      <c r="U7" s="9" t="s">
        <v>2</v>
      </c>
      <c r="V7" s="9"/>
      <c r="W7" s="9" t="s">
        <v>2</v>
      </c>
      <c r="X7" s="9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 t="s">
        <v>2</v>
      </c>
      <c r="BB7" s="17" t="s">
        <v>2</v>
      </c>
      <c r="BC7" s="10">
        <f t="shared" si="0"/>
        <v>8</v>
      </c>
    </row>
    <row r="8" spans="1:55" ht="18.75" customHeight="1" x14ac:dyDescent="0.4">
      <c r="A8" s="17">
        <v>5</v>
      </c>
      <c r="B8" s="11" t="s">
        <v>2</v>
      </c>
      <c r="C8" s="11" t="s">
        <v>2</v>
      </c>
      <c r="D8" s="11" t="s">
        <v>2</v>
      </c>
      <c r="E8" s="11" t="s">
        <v>2</v>
      </c>
      <c r="F8" s="4" t="s">
        <v>75</v>
      </c>
      <c r="G8" s="3">
        <v>6497.9400000000023</v>
      </c>
      <c r="H8" s="2" t="s">
        <v>76</v>
      </c>
      <c r="I8" s="17"/>
      <c r="J8" s="17"/>
      <c r="K8" s="17"/>
      <c r="L8" s="17"/>
      <c r="M8" s="17" t="s">
        <v>3</v>
      </c>
      <c r="N8" s="17"/>
      <c r="O8" s="9" t="s">
        <v>3</v>
      </c>
      <c r="P8" s="17" t="s">
        <v>3</v>
      </c>
      <c r="Q8" s="9" t="s">
        <v>3</v>
      </c>
      <c r="R8" s="17"/>
      <c r="S8" s="17"/>
      <c r="T8" s="9"/>
      <c r="U8" s="9" t="s">
        <v>2</v>
      </c>
      <c r="V8" s="9"/>
      <c r="W8" s="9" t="s">
        <v>2</v>
      </c>
      <c r="X8" s="9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 t="s">
        <v>2</v>
      </c>
      <c r="BB8" s="17" t="s">
        <v>2</v>
      </c>
      <c r="BC8" s="10">
        <f t="shared" si="0"/>
        <v>8</v>
      </c>
    </row>
    <row r="9" spans="1:55" ht="18.75" customHeight="1" x14ac:dyDescent="0.4">
      <c r="A9" s="17">
        <v>6</v>
      </c>
      <c r="B9" s="11" t="s">
        <v>2</v>
      </c>
      <c r="C9" s="11" t="s">
        <v>2</v>
      </c>
      <c r="D9" s="11" t="s">
        <v>2</v>
      </c>
      <c r="E9" s="11" t="s">
        <v>2</v>
      </c>
      <c r="F9" s="4" t="s">
        <v>304</v>
      </c>
      <c r="G9" s="3">
        <v>3902.4500000000007</v>
      </c>
      <c r="H9" s="2" t="s">
        <v>77</v>
      </c>
      <c r="I9" s="17"/>
      <c r="J9" s="17"/>
      <c r="K9" s="17"/>
      <c r="L9" s="17"/>
      <c r="M9" s="17" t="s">
        <v>3</v>
      </c>
      <c r="N9" s="17"/>
      <c r="O9" s="9" t="s">
        <v>3</v>
      </c>
      <c r="P9" s="17" t="s">
        <v>3</v>
      </c>
      <c r="Q9" s="9" t="s">
        <v>3</v>
      </c>
      <c r="R9" s="17"/>
      <c r="S9" s="17"/>
      <c r="T9" s="9"/>
      <c r="U9" s="9" t="s">
        <v>2</v>
      </c>
      <c r="V9" s="9"/>
      <c r="W9" s="9" t="s">
        <v>2</v>
      </c>
      <c r="X9" s="9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 t="s">
        <v>2</v>
      </c>
      <c r="BB9" s="17" t="s">
        <v>2</v>
      </c>
      <c r="BC9" s="10">
        <f t="shared" si="0"/>
        <v>8</v>
      </c>
    </row>
    <row r="10" spans="1:55" ht="18.75" customHeight="1" x14ac:dyDescent="0.4">
      <c r="A10" s="17">
        <v>7</v>
      </c>
      <c r="B10" s="11" t="s">
        <v>2</v>
      </c>
      <c r="C10" s="11" t="s">
        <v>2</v>
      </c>
      <c r="D10" s="11" t="s">
        <v>2</v>
      </c>
      <c r="E10" s="11" t="s">
        <v>2</v>
      </c>
      <c r="F10" s="4" t="s">
        <v>78</v>
      </c>
      <c r="G10" s="3">
        <v>2773.6699999999996</v>
      </c>
      <c r="H10" s="2" t="s">
        <v>79</v>
      </c>
      <c r="I10" s="17"/>
      <c r="J10" s="17"/>
      <c r="K10" s="17"/>
      <c r="L10" s="17"/>
      <c r="M10" s="17" t="s">
        <v>3</v>
      </c>
      <c r="N10" s="17"/>
      <c r="O10" s="9" t="s">
        <v>3</v>
      </c>
      <c r="P10" s="17" t="s">
        <v>3</v>
      </c>
      <c r="Q10" s="9" t="s">
        <v>3</v>
      </c>
      <c r="R10" s="17"/>
      <c r="S10" s="17"/>
      <c r="T10" s="9"/>
      <c r="U10" s="9" t="s">
        <v>2</v>
      </c>
      <c r="V10" s="9"/>
      <c r="W10" s="9" t="s">
        <v>2</v>
      </c>
      <c r="X10" s="9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 t="s">
        <v>2</v>
      </c>
      <c r="BB10" s="17" t="s">
        <v>2</v>
      </c>
      <c r="BC10" s="10">
        <f t="shared" si="0"/>
        <v>8</v>
      </c>
    </row>
    <row r="11" spans="1:55" ht="18.75" customHeight="1" x14ac:dyDescent="0.4">
      <c r="A11" s="17">
        <v>8</v>
      </c>
      <c r="B11" s="11" t="s">
        <v>2</v>
      </c>
      <c r="C11" s="11" t="s">
        <v>2</v>
      </c>
      <c r="D11" s="11" t="s">
        <v>2</v>
      </c>
      <c r="E11" s="11" t="s">
        <v>2</v>
      </c>
      <c r="F11" s="4" t="s">
        <v>80</v>
      </c>
      <c r="G11" s="3">
        <v>2752.63</v>
      </c>
      <c r="H11" s="2" t="s">
        <v>81</v>
      </c>
      <c r="I11" s="17"/>
      <c r="J11" s="17"/>
      <c r="K11" s="17"/>
      <c r="L11" s="17"/>
      <c r="M11" s="17" t="s">
        <v>3</v>
      </c>
      <c r="N11" s="17"/>
      <c r="O11" s="9" t="s">
        <v>3</v>
      </c>
      <c r="P11" s="17" t="s">
        <v>3</v>
      </c>
      <c r="Q11" s="9" t="s">
        <v>3</v>
      </c>
      <c r="R11" s="17"/>
      <c r="S11" s="17"/>
      <c r="T11" s="9"/>
      <c r="U11" s="9" t="s">
        <v>2</v>
      </c>
      <c r="V11" s="9"/>
      <c r="W11" s="9" t="s">
        <v>2</v>
      </c>
      <c r="X11" s="9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 t="s">
        <v>2</v>
      </c>
      <c r="BB11" s="17" t="s">
        <v>2</v>
      </c>
      <c r="BC11" s="10">
        <f t="shared" si="0"/>
        <v>8</v>
      </c>
    </row>
    <row r="12" spans="1:55" ht="18.75" customHeight="1" x14ac:dyDescent="0.4">
      <c r="A12" s="17">
        <v>9</v>
      </c>
      <c r="B12" s="11" t="s">
        <v>2</v>
      </c>
      <c r="C12" s="11" t="s">
        <v>2</v>
      </c>
      <c r="D12" s="11" t="s">
        <v>2</v>
      </c>
      <c r="E12" s="11" t="s">
        <v>2</v>
      </c>
      <c r="F12" s="4" t="s">
        <v>82</v>
      </c>
      <c r="G12" s="3">
        <v>3527.68</v>
      </c>
      <c r="H12" s="2" t="s">
        <v>83</v>
      </c>
      <c r="I12" s="17"/>
      <c r="J12" s="17"/>
      <c r="K12" s="17"/>
      <c r="L12" s="17"/>
      <c r="M12" s="17" t="s">
        <v>3</v>
      </c>
      <c r="N12" s="17"/>
      <c r="O12" s="9" t="s">
        <v>3</v>
      </c>
      <c r="P12" s="17" t="s">
        <v>3</v>
      </c>
      <c r="Q12" s="9" t="s">
        <v>3</v>
      </c>
      <c r="R12" s="17"/>
      <c r="S12" s="17"/>
      <c r="T12" s="9"/>
      <c r="U12" s="9" t="s">
        <v>2</v>
      </c>
      <c r="V12" s="9"/>
      <c r="W12" s="9" t="s">
        <v>2</v>
      </c>
      <c r="X12" s="9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 t="s">
        <v>2</v>
      </c>
      <c r="BB12" s="17" t="s">
        <v>2</v>
      </c>
      <c r="BC12" s="10">
        <f t="shared" si="0"/>
        <v>8</v>
      </c>
    </row>
    <row r="13" spans="1:55" ht="18.75" customHeight="1" x14ac:dyDescent="0.4">
      <c r="A13" s="17">
        <v>10</v>
      </c>
      <c r="B13" s="11" t="s">
        <v>2</v>
      </c>
      <c r="C13" s="11" t="s">
        <v>2</v>
      </c>
      <c r="D13" s="11" t="s">
        <v>2</v>
      </c>
      <c r="E13" s="11" t="s">
        <v>2</v>
      </c>
      <c r="F13" s="4" t="s">
        <v>84</v>
      </c>
      <c r="G13" s="3">
        <v>5123.93</v>
      </c>
      <c r="H13" s="2" t="s">
        <v>85</v>
      </c>
      <c r="I13" s="17"/>
      <c r="J13" s="17"/>
      <c r="K13" s="17"/>
      <c r="L13" s="17"/>
      <c r="M13" s="17" t="s">
        <v>3</v>
      </c>
      <c r="N13" s="17"/>
      <c r="O13" s="9" t="s">
        <v>3</v>
      </c>
      <c r="P13" s="17" t="s">
        <v>3</v>
      </c>
      <c r="Q13" s="9" t="s">
        <v>2</v>
      </c>
      <c r="R13" s="17"/>
      <c r="S13" s="17"/>
      <c r="T13" s="9"/>
      <c r="U13" s="9" t="s">
        <v>2</v>
      </c>
      <c r="V13" s="9"/>
      <c r="W13" s="9" t="s">
        <v>2</v>
      </c>
      <c r="X13" s="9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 t="s">
        <v>2</v>
      </c>
      <c r="BB13" s="17" t="s">
        <v>2</v>
      </c>
      <c r="BC13" s="10">
        <f t="shared" si="0"/>
        <v>8</v>
      </c>
    </row>
    <row r="14" spans="1:55" ht="18.75" customHeight="1" x14ac:dyDescent="0.4">
      <c r="A14" s="17">
        <v>11</v>
      </c>
      <c r="B14" s="11" t="s">
        <v>2</v>
      </c>
      <c r="C14" s="11" t="s">
        <v>2</v>
      </c>
      <c r="D14" s="11" t="s">
        <v>2</v>
      </c>
      <c r="E14" s="11" t="s">
        <v>2</v>
      </c>
      <c r="F14" s="4" t="s">
        <v>86</v>
      </c>
      <c r="G14" s="3">
        <v>4141.8</v>
      </c>
      <c r="H14" s="2" t="s">
        <v>87</v>
      </c>
      <c r="I14" s="17"/>
      <c r="J14" s="17"/>
      <c r="K14" s="17"/>
      <c r="L14" s="17"/>
      <c r="M14" s="17" t="s">
        <v>3</v>
      </c>
      <c r="N14" s="17"/>
      <c r="O14" s="9" t="s">
        <v>3</v>
      </c>
      <c r="P14" s="17" t="s">
        <v>3</v>
      </c>
      <c r="Q14" s="9" t="s">
        <v>2</v>
      </c>
      <c r="R14" s="17"/>
      <c r="S14" s="17"/>
      <c r="T14" s="9"/>
      <c r="U14" s="9" t="s">
        <v>2</v>
      </c>
      <c r="V14" s="9"/>
      <c r="W14" s="9" t="s">
        <v>2</v>
      </c>
      <c r="X14" s="9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 t="s">
        <v>2</v>
      </c>
      <c r="BB14" s="17" t="s">
        <v>2</v>
      </c>
      <c r="BC14" s="10">
        <f t="shared" si="0"/>
        <v>8</v>
      </c>
    </row>
    <row r="15" spans="1:55" ht="18.75" customHeight="1" x14ac:dyDescent="0.4">
      <c r="A15" s="17">
        <v>12</v>
      </c>
      <c r="B15" s="11" t="s">
        <v>2</v>
      </c>
      <c r="C15" s="11" t="s">
        <v>2</v>
      </c>
      <c r="D15" s="11" t="s">
        <v>2</v>
      </c>
      <c r="E15" s="11" t="s">
        <v>2</v>
      </c>
      <c r="F15" s="4" t="s">
        <v>88</v>
      </c>
      <c r="G15" s="3">
        <v>3743.8</v>
      </c>
      <c r="H15" s="2" t="s">
        <v>89</v>
      </c>
      <c r="I15" s="17"/>
      <c r="J15" s="17"/>
      <c r="K15" s="17"/>
      <c r="L15" s="17"/>
      <c r="M15" s="17" t="s">
        <v>3</v>
      </c>
      <c r="N15" s="17"/>
      <c r="O15" s="9" t="s">
        <v>3</v>
      </c>
      <c r="P15" s="17" t="s">
        <v>3</v>
      </c>
      <c r="Q15" s="9"/>
      <c r="R15" s="17"/>
      <c r="S15" s="17"/>
      <c r="T15" s="9"/>
      <c r="U15" s="9" t="s">
        <v>2</v>
      </c>
      <c r="V15" s="9"/>
      <c r="W15" s="9" t="s">
        <v>2</v>
      </c>
      <c r="X15" s="9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 t="s">
        <v>2</v>
      </c>
      <c r="BB15" s="17" t="s">
        <v>2</v>
      </c>
      <c r="BC15" s="10">
        <f t="shared" si="0"/>
        <v>7</v>
      </c>
    </row>
    <row r="16" spans="1:55" ht="18.75" customHeight="1" x14ac:dyDescent="0.4">
      <c r="A16" s="17">
        <v>13</v>
      </c>
      <c r="B16" s="11" t="s">
        <v>2</v>
      </c>
      <c r="C16" s="11" t="s">
        <v>2</v>
      </c>
      <c r="D16" s="11" t="s">
        <v>2</v>
      </c>
      <c r="E16" s="11" t="s">
        <v>2</v>
      </c>
      <c r="F16" s="4" t="s">
        <v>90</v>
      </c>
      <c r="G16" s="3">
        <v>3919.25</v>
      </c>
      <c r="H16" s="2" t="s">
        <v>91</v>
      </c>
      <c r="I16" s="17"/>
      <c r="J16" s="17"/>
      <c r="K16" s="17"/>
      <c r="L16" s="17"/>
      <c r="M16" s="17" t="s">
        <v>3</v>
      </c>
      <c r="N16" s="17"/>
      <c r="O16" s="9" t="s">
        <v>3</v>
      </c>
      <c r="P16" s="17" t="s">
        <v>3</v>
      </c>
      <c r="Q16" s="9" t="s">
        <v>2</v>
      </c>
      <c r="R16" s="17"/>
      <c r="S16" s="17"/>
      <c r="T16" s="9"/>
      <c r="U16" s="9" t="s">
        <v>2</v>
      </c>
      <c r="V16" s="9"/>
      <c r="W16" s="9" t="s">
        <v>2</v>
      </c>
      <c r="X16" s="9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 t="s">
        <v>2</v>
      </c>
      <c r="BB16" s="17" t="s">
        <v>2</v>
      </c>
      <c r="BC16" s="10">
        <f t="shared" si="0"/>
        <v>8</v>
      </c>
    </row>
    <row r="17" spans="1:55" ht="18.75" customHeight="1" x14ac:dyDescent="0.4">
      <c r="A17" s="17">
        <v>14</v>
      </c>
      <c r="B17" s="11" t="s">
        <v>2</v>
      </c>
      <c r="C17" s="11" t="s">
        <v>2</v>
      </c>
      <c r="D17" s="11" t="s">
        <v>2</v>
      </c>
      <c r="E17" s="11" t="s">
        <v>2</v>
      </c>
      <c r="F17" s="4" t="s">
        <v>92</v>
      </c>
      <c r="G17" s="3">
        <v>4632</v>
      </c>
      <c r="H17" s="2" t="s">
        <v>93</v>
      </c>
      <c r="I17" s="17"/>
      <c r="J17" s="17"/>
      <c r="K17" s="17"/>
      <c r="L17" s="17"/>
      <c r="M17" s="17" t="s">
        <v>3</v>
      </c>
      <c r="N17" s="17"/>
      <c r="O17" s="9" t="s">
        <v>3</v>
      </c>
      <c r="P17" s="17" t="s">
        <v>3</v>
      </c>
      <c r="Q17" s="9" t="s">
        <v>2</v>
      </c>
      <c r="R17" s="17"/>
      <c r="S17" s="17"/>
      <c r="T17" s="9"/>
      <c r="U17" s="9" t="s">
        <v>2</v>
      </c>
      <c r="V17" s="9"/>
      <c r="W17" s="9" t="s">
        <v>2</v>
      </c>
      <c r="X17" s="9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 t="s">
        <v>2</v>
      </c>
      <c r="BB17" s="17" t="s">
        <v>2</v>
      </c>
      <c r="BC17" s="10">
        <f t="shared" si="0"/>
        <v>8</v>
      </c>
    </row>
    <row r="18" spans="1:55" ht="18.75" customHeight="1" x14ac:dyDescent="0.4">
      <c r="A18" s="17">
        <v>15</v>
      </c>
      <c r="B18" s="11" t="s">
        <v>2</v>
      </c>
      <c r="C18" s="11" t="s">
        <v>2</v>
      </c>
      <c r="D18" s="11" t="s">
        <v>2</v>
      </c>
      <c r="E18" s="11" t="s">
        <v>2</v>
      </c>
      <c r="F18" s="4" t="s">
        <v>94</v>
      </c>
      <c r="G18" s="3">
        <v>2976.5</v>
      </c>
      <c r="H18" s="2" t="s">
        <v>95</v>
      </c>
      <c r="I18" s="17"/>
      <c r="J18" s="27"/>
      <c r="K18" s="27"/>
      <c r="L18" s="27"/>
      <c r="M18" s="27" t="s">
        <v>3</v>
      </c>
      <c r="N18" s="27"/>
      <c r="O18" s="28" t="s">
        <v>3</v>
      </c>
      <c r="P18" s="27" t="s">
        <v>3</v>
      </c>
      <c r="Q18" s="28"/>
      <c r="R18" s="27"/>
      <c r="S18" s="27"/>
      <c r="T18" s="28"/>
      <c r="U18" s="9" t="s">
        <v>2</v>
      </c>
      <c r="V18" s="28"/>
      <c r="W18" s="9" t="s">
        <v>2</v>
      </c>
      <c r="X18" s="28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17" t="s">
        <v>2</v>
      </c>
      <c r="BB18" s="17" t="s">
        <v>2</v>
      </c>
      <c r="BC18" s="10">
        <f t="shared" si="0"/>
        <v>7</v>
      </c>
    </row>
    <row r="19" spans="1:55" ht="18.75" customHeight="1" x14ac:dyDescent="0.4">
      <c r="A19" s="17">
        <v>16</v>
      </c>
      <c r="B19" s="11" t="s">
        <v>2</v>
      </c>
      <c r="C19" s="11" t="s">
        <v>2</v>
      </c>
      <c r="D19" s="11" t="s">
        <v>2</v>
      </c>
      <c r="E19" s="11" t="s">
        <v>2</v>
      </c>
      <c r="F19" s="4" t="s">
        <v>96</v>
      </c>
      <c r="G19" s="3">
        <v>2900.8</v>
      </c>
      <c r="H19" s="2" t="s">
        <v>97</v>
      </c>
      <c r="I19" s="17"/>
      <c r="J19" s="17"/>
      <c r="K19" s="17"/>
      <c r="L19" s="17"/>
      <c r="M19" s="17" t="s">
        <v>3</v>
      </c>
      <c r="N19" s="17"/>
      <c r="O19" s="9" t="s">
        <v>3</v>
      </c>
      <c r="P19" s="17" t="s">
        <v>3</v>
      </c>
      <c r="Q19" s="9" t="s">
        <v>2</v>
      </c>
      <c r="R19" s="17"/>
      <c r="S19" s="17"/>
      <c r="T19" s="9"/>
      <c r="U19" s="9" t="s">
        <v>2</v>
      </c>
      <c r="V19" s="9"/>
      <c r="W19" s="9" t="s">
        <v>2</v>
      </c>
      <c r="X19" s="9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 t="s">
        <v>2</v>
      </c>
      <c r="BB19" s="17" t="s">
        <v>2</v>
      </c>
      <c r="BC19" s="10">
        <f t="shared" si="0"/>
        <v>8</v>
      </c>
    </row>
    <row r="20" spans="1:55" ht="18.75" customHeight="1" x14ac:dyDescent="0.4">
      <c r="A20" s="17">
        <v>17</v>
      </c>
      <c r="B20" s="11" t="s">
        <v>2</v>
      </c>
      <c r="C20" s="11" t="s">
        <v>2</v>
      </c>
      <c r="D20" s="11" t="s">
        <v>2</v>
      </c>
      <c r="E20" s="11" t="s">
        <v>2</v>
      </c>
      <c r="F20" s="4" t="s">
        <v>98</v>
      </c>
      <c r="G20" s="3">
        <v>4166.57</v>
      </c>
      <c r="H20" s="2" t="s">
        <v>99</v>
      </c>
      <c r="I20" s="17"/>
      <c r="J20" s="17"/>
      <c r="K20" s="17"/>
      <c r="L20" s="17"/>
      <c r="M20" s="17" t="s">
        <v>3</v>
      </c>
      <c r="N20" s="17"/>
      <c r="O20" s="9" t="s">
        <v>3</v>
      </c>
      <c r="P20" s="17" t="s">
        <v>3</v>
      </c>
      <c r="Q20" s="9" t="s">
        <v>2</v>
      </c>
      <c r="R20" s="17"/>
      <c r="S20" s="17"/>
      <c r="T20" s="9"/>
      <c r="U20" s="9" t="s">
        <v>2</v>
      </c>
      <c r="V20" s="9"/>
      <c r="W20" s="9" t="s">
        <v>2</v>
      </c>
      <c r="X20" s="9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 t="s">
        <v>2</v>
      </c>
      <c r="BB20" s="17" t="s">
        <v>2</v>
      </c>
      <c r="BC20" s="10">
        <f t="shared" si="0"/>
        <v>8</v>
      </c>
    </row>
    <row r="21" spans="1:55" ht="18.75" customHeight="1" x14ac:dyDescent="0.4">
      <c r="A21" s="17">
        <v>18</v>
      </c>
      <c r="B21" s="11" t="s">
        <v>2</v>
      </c>
      <c r="C21" s="11" t="s">
        <v>2</v>
      </c>
      <c r="D21" s="11" t="s">
        <v>2</v>
      </c>
      <c r="E21" s="11" t="s">
        <v>2</v>
      </c>
      <c r="F21" s="4" t="s">
        <v>100</v>
      </c>
      <c r="G21" s="3">
        <v>2754.5</v>
      </c>
      <c r="H21" s="2" t="s">
        <v>101</v>
      </c>
      <c r="I21" s="17"/>
      <c r="J21" s="17"/>
      <c r="K21" s="17"/>
      <c r="L21" s="17"/>
      <c r="M21" s="17" t="s">
        <v>3</v>
      </c>
      <c r="N21" s="17"/>
      <c r="O21" s="9" t="s">
        <v>3</v>
      </c>
      <c r="P21" s="17" t="s">
        <v>3</v>
      </c>
      <c r="Q21" s="9" t="s">
        <v>2</v>
      </c>
      <c r="R21" s="17"/>
      <c r="S21" s="17"/>
      <c r="T21" s="9"/>
      <c r="U21" s="9" t="s">
        <v>2</v>
      </c>
      <c r="V21" s="9"/>
      <c r="W21" s="9" t="s">
        <v>2</v>
      </c>
      <c r="X21" s="9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 t="s">
        <v>2</v>
      </c>
      <c r="BB21" s="17" t="s">
        <v>2</v>
      </c>
      <c r="BC21" s="10">
        <f t="shared" si="0"/>
        <v>8</v>
      </c>
    </row>
    <row r="22" spans="1:55" ht="18.75" customHeight="1" x14ac:dyDescent="0.4">
      <c r="A22" s="17">
        <v>19</v>
      </c>
      <c r="B22" s="11" t="s">
        <v>2</v>
      </c>
      <c r="C22" s="11" t="s">
        <v>2</v>
      </c>
      <c r="D22" s="11" t="s">
        <v>2</v>
      </c>
      <c r="E22" s="11" t="s">
        <v>2</v>
      </c>
      <c r="F22" s="4" t="s">
        <v>102</v>
      </c>
      <c r="G22" s="3">
        <v>5471.3499999999995</v>
      </c>
      <c r="H22" s="2" t="s">
        <v>103</v>
      </c>
      <c r="I22" s="17"/>
      <c r="J22" s="17"/>
      <c r="K22" s="17"/>
      <c r="L22" s="17"/>
      <c r="M22" s="17" t="s">
        <v>3</v>
      </c>
      <c r="N22" s="17"/>
      <c r="O22" s="9" t="s">
        <v>3</v>
      </c>
      <c r="P22" s="17" t="s">
        <v>3</v>
      </c>
      <c r="Q22" s="9" t="s">
        <v>2</v>
      </c>
      <c r="R22" s="17"/>
      <c r="S22" s="17"/>
      <c r="T22" s="9"/>
      <c r="U22" s="9" t="s">
        <v>2</v>
      </c>
      <c r="V22" s="9"/>
      <c r="W22" s="9" t="s">
        <v>2</v>
      </c>
      <c r="X22" s="9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 t="s">
        <v>2</v>
      </c>
      <c r="BB22" s="17" t="s">
        <v>2</v>
      </c>
      <c r="BC22" s="10">
        <f t="shared" si="0"/>
        <v>8</v>
      </c>
    </row>
    <row r="23" spans="1:55" ht="18.75" customHeight="1" x14ac:dyDescent="0.4">
      <c r="A23" s="17">
        <v>20</v>
      </c>
      <c r="B23" s="11" t="s">
        <v>2</v>
      </c>
      <c r="C23" s="11" t="s">
        <v>2</v>
      </c>
      <c r="D23" s="11" t="s">
        <v>2</v>
      </c>
      <c r="E23" s="11" t="s">
        <v>2</v>
      </c>
      <c r="F23" s="4" t="s">
        <v>104</v>
      </c>
      <c r="G23" s="3">
        <v>2450.4499999999998</v>
      </c>
      <c r="H23" s="2" t="s">
        <v>105</v>
      </c>
      <c r="I23" s="17"/>
      <c r="J23" s="17"/>
      <c r="K23" s="17"/>
      <c r="L23" s="17"/>
      <c r="M23" s="17" t="s">
        <v>3</v>
      </c>
      <c r="N23" s="17"/>
      <c r="O23" s="9" t="s">
        <v>3</v>
      </c>
      <c r="P23" s="17" t="s">
        <v>3</v>
      </c>
      <c r="Q23" s="9" t="s">
        <v>2</v>
      </c>
      <c r="R23" s="17"/>
      <c r="S23" s="17"/>
      <c r="T23" s="9"/>
      <c r="U23" s="9" t="s">
        <v>2</v>
      </c>
      <c r="V23" s="9"/>
      <c r="W23" s="9" t="s">
        <v>2</v>
      </c>
      <c r="X23" s="9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 t="s">
        <v>2</v>
      </c>
      <c r="BB23" s="17" t="s">
        <v>2</v>
      </c>
      <c r="BC23" s="10">
        <f t="shared" si="0"/>
        <v>8</v>
      </c>
    </row>
    <row r="24" spans="1:55" ht="18.75" customHeight="1" x14ac:dyDescent="0.4">
      <c r="A24" s="17">
        <v>21</v>
      </c>
      <c r="B24" s="11" t="s">
        <v>2</v>
      </c>
      <c r="C24" s="11" t="s">
        <v>2</v>
      </c>
      <c r="D24" s="11" t="s">
        <v>2</v>
      </c>
      <c r="E24" s="11" t="s">
        <v>2</v>
      </c>
      <c r="F24" s="4" t="s">
        <v>106</v>
      </c>
      <c r="G24" s="3">
        <v>1617.24</v>
      </c>
      <c r="H24" s="2" t="s">
        <v>107</v>
      </c>
      <c r="I24" s="17"/>
      <c r="J24" s="17"/>
      <c r="K24" s="17"/>
      <c r="L24" s="17"/>
      <c r="M24" s="17" t="s">
        <v>3</v>
      </c>
      <c r="N24" s="17"/>
      <c r="O24" s="9" t="s">
        <v>3</v>
      </c>
      <c r="P24" s="17" t="s">
        <v>3</v>
      </c>
      <c r="Q24" s="9" t="s">
        <v>2</v>
      </c>
      <c r="R24" s="17"/>
      <c r="S24" s="17"/>
      <c r="T24" s="9"/>
      <c r="U24" s="9" t="s">
        <v>2</v>
      </c>
      <c r="V24" s="9"/>
      <c r="W24" s="9" t="s">
        <v>2</v>
      </c>
      <c r="X24" s="9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 t="s">
        <v>2</v>
      </c>
      <c r="BB24" s="17" t="s">
        <v>2</v>
      </c>
      <c r="BC24" s="10">
        <f t="shared" si="0"/>
        <v>8</v>
      </c>
    </row>
    <row r="25" spans="1:55" ht="18.75" customHeight="1" x14ac:dyDescent="0.4">
      <c r="A25" s="17">
        <v>22</v>
      </c>
      <c r="B25" s="11" t="s">
        <v>2</v>
      </c>
      <c r="C25" s="11" t="s">
        <v>2</v>
      </c>
      <c r="D25" s="11" t="s">
        <v>2</v>
      </c>
      <c r="E25" s="11" t="s">
        <v>2</v>
      </c>
      <c r="F25" s="4" t="s">
        <v>108</v>
      </c>
      <c r="G25" s="3">
        <v>3347.0099999999998</v>
      </c>
      <c r="H25" s="2" t="s">
        <v>109</v>
      </c>
      <c r="I25" s="17"/>
      <c r="J25" s="17"/>
      <c r="K25" s="17"/>
      <c r="L25" s="17"/>
      <c r="M25" s="17" t="s">
        <v>3</v>
      </c>
      <c r="N25" s="17"/>
      <c r="O25" s="9" t="s">
        <v>3</v>
      </c>
      <c r="P25" s="17" t="s">
        <v>3</v>
      </c>
      <c r="Q25" s="9" t="s">
        <v>2</v>
      </c>
      <c r="R25" s="17"/>
      <c r="S25" s="17"/>
      <c r="T25" s="9"/>
      <c r="U25" s="9" t="s">
        <v>2</v>
      </c>
      <c r="V25" s="9"/>
      <c r="W25" s="9" t="s">
        <v>2</v>
      </c>
      <c r="X25" s="9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 t="s">
        <v>2</v>
      </c>
      <c r="BB25" s="17" t="s">
        <v>2</v>
      </c>
      <c r="BC25" s="10">
        <f t="shared" si="0"/>
        <v>8</v>
      </c>
    </row>
    <row r="26" spans="1:55" ht="18.75" customHeight="1" x14ac:dyDescent="0.4">
      <c r="A26" s="17">
        <v>23</v>
      </c>
      <c r="B26" s="11" t="s">
        <v>2</v>
      </c>
      <c r="C26" s="11" t="s">
        <v>2</v>
      </c>
      <c r="D26" s="11" t="s">
        <v>2</v>
      </c>
      <c r="E26" s="11" t="s">
        <v>2</v>
      </c>
      <c r="F26" s="4" t="s">
        <v>110</v>
      </c>
      <c r="G26" s="3">
        <v>3771.64</v>
      </c>
      <c r="H26" s="2" t="s">
        <v>111</v>
      </c>
      <c r="I26" s="17"/>
      <c r="J26" s="17"/>
      <c r="K26" s="17"/>
      <c r="L26" s="17"/>
      <c r="M26" s="17" t="s">
        <v>3</v>
      </c>
      <c r="N26" s="17"/>
      <c r="O26" s="9" t="s">
        <v>3</v>
      </c>
      <c r="P26" s="17" t="s">
        <v>3</v>
      </c>
      <c r="Q26" s="9" t="s">
        <v>2</v>
      </c>
      <c r="R26" s="17"/>
      <c r="S26" s="17"/>
      <c r="T26" s="9"/>
      <c r="U26" s="9" t="s">
        <v>2</v>
      </c>
      <c r="V26" s="9"/>
      <c r="W26" s="9" t="s">
        <v>2</v>
      </c>
      <c r="X26" s="9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 t="s">
        <v>2</v>
      </c>
      <c r="BB26" s="17" t="s">
        <v>2</v>
      </c>
      <c r="BC26" s="10">
        <f t="shared" si="0"/>
        <v>8</v>
      </c>
    </row>
    <row r="27" spans="1:55" ht="18.75" customHeight="1" x14ac:dyDescent="0.4">
      <c r="A27" s="17">
        <v>24</v>
      </c>
      <c r="B27" s="11" t="s">
        <v>2</v>
      </c>
      <c r="C27" s="11" t="s">
        <v>2</v>
      </c>
      <c r="D27" s="11" t="s">
        <v>2</v>
      </c>
      <c r="E27" s="11" t="s">
        <v>2</v>
      </c>
      <c r="F27" s="4" t="s">
        <v>112</v>
      </c>
      <c r="G27" s="3">
        <v>5514.56</v>
      </c>
      <c r="H27" s="2" t="s">
        <v>113</v>
      </c>
      <c r="I27" s="17"/>
      <c r="J27" s="17"/>
      <c r="K27" s="17"/>
      <c r="L27" s="17"/>
      <c r="M27" s="17" t="s">
        <v>3</v>
      </c>
      <c r="N27" s="17"/>
      <c r="O27" s="9" t="s">
        <v>3</v>
      </c>
      <c r="P27" s="17" t="s">
        <v>3</v>
      </c>
      <c r="Q27" s="9" t="s">
        <v>2</v>
      </c>
      <c r="R27" s="17"/>
      <c r="S27" s="17"/>
      <c r="T27" s="9"/>
      <c r="U27" s="9" t="s">
        <v>2</v>
      </c>
      <c r="V27" s="9"/>
      <c r="W27" s="9" t="s">
        <v>2</v>
      </c>
      <c r="X27" s="9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 t="s">
        <v>2</v>
      </c>
      <c r="BB27" s="17" t="s">
        <v>2</v>
      </c>
      <c r="BC27" s="10">
        <f t="shared" si="0"/>
        <v>8</v>
      </c>
    </row>
    <row r="28" spans="1:55" ht="18.75" customHeight="1" x14ac:dyDescent="0.4">
      <c r="A28" s="17">
        <v>25</v>
      </c>
      <c r="B28" s="11" t="s">
        <v>2</v>
      </c>
      <c r="C28" s="11" t="s">
        <v>2</v>
      </c>
      <c r="D28" s="11" t="s">
        <v>2</v>
      </c>
      <c r="E28" s="11" t="s">
        <v>2</v>
      </c>
      <c r="F28" s="4" t="s">
        <v>114</v>
      </c>
      <c r="G28" s="3">
        <v>2992</v>
      </c>
      <c r="H28" s="2" t="s">
        <v>115</v>
      </c>
      <c r="I28" s="17"/>
      <c r="J28" s="17"/>
      <c r="K28" s="17"/>
      <c r="L28" s="17"/>
      <c r="M28" s="17" t="s">
        <v>3</v>
      </c>
      <c r="N28" s="17"/>
      <c r="O28" s="9" t="s">
        <v>3</v>
      </c>
      <c r="P28" s="17" t="s">
        <v>3</v>
      </c>
      <c r="Q28" s="9" t="s">
        <v>2</v>
      </c>
      <c r="R28" s="17"/>
      <c r="S28" s="17"/>
      <c r="T28" s="9"/>
      <c r="U28" s="9" t="s">
        <v>2</v>
      </c>
      <c r="V28" s="9"/>
      <c r="W28" s="9" t="s">
        <v>2</v>
      </c>
      <c r="X28" s="9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 t="s">
        <v>2</v>
      </c>
      <c r="BB28" s="17" t="s">
        <v>2</v>
      </c>
      <c r="BC28" s="10">
        <f t="shared" si="0"/>
        <v>8</v>
      </c>
    </row>
    <row r="29" spans="1:55" ht="18.75" customHeight="1" x14ac:dyDescent="0.4">
      <c r="A29" s="17">
        <v>26</v>
      </c>
      <c r="B29" s="11" t="s">
        <v>2</v>
      </c>
      <c r="C29" s="11" t="s">
        <v>2</v>
      </c>
      <c r="D29" s="11" t="s">
        <v>2</v>
      </c>
      <c r="E29" s="11" t="s">
        <v>2</v>
      </c>
      <c r="F29" s="4" t="s">
        <v>116</v>
      </c>
      <c r="G29" s="3">
        <v>6738.9999999999991</v>
      </c>
      <c r="H29" s="2" t="s">
        <v>117</v>
      </c>
      <c r="I29" s="17"/>
      <c r="J29" s="17"/>
      <c r="K29" s="17"/>
      <c r="L29" s="17"/>
      <c r="M29" s="17" t="s">
        <v>3</v>
      </c>
      <c r="N29" s="17"/>
      <c r="O29" s="9" t="s">
        <v>3</v>
      </c>
      <c r="P29" s="17" t="s">
        <v>2</v>
      </c>
      <c r="Q29" s="9" t="s">
        <v>3</v>
      </c>
      <c r="R29" s="17"/>
      <c r="S29" s="17"/>
      <c r="T29" s="9"/>
      <c r="U29" s="9"/>
      <c r="V29" s="9"/>
      <c r="W29" s="9"/>
      <c r="X29" s="9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 t="s">
        <v>2</v>
      </c>
      <c r="BB29" s="17" t="s">
        <v>2</v>
      </c>
      <c r="BC29" s="10">
        <f t="shared" si="0"/>
        <v>6</v>
      </c>
    </row>
    <row r="30" spans="1:55" ht="18.75" customHeight="1" x14ac:dyDescent="0.4">
      <c r="A30" s="17">
        <v>27</v>
      </c>
      <c r="B30" s="11" t="s">
        <v>2</v>
      </c>
      <c r="C30" s="11" t="s">
        <v>2</v>
      </c>
      <c r="D30" s="11" t="s">
        <v>2</v>
      </c>
      <c r="E30" s="11" t="s">
        <v>2</v>
      </c>
      <c r="F30" s="4" t="s">
        <v>118</v>
      </c>
      <c r="G30" s="3">
        <v>5986.9199999999992</v>
      </c>
      <c r="H30" s="2" t="s">
        <v>119</v>
      </c>
      <c r="I30" s="17"/>
      <c r="J30" s="17"/>
      <c r="K30" s="17"/>
      <c r="L30" s="17"/>
      <c r="M30" s="17" t="s">
        <v>3</v>
      </c>
      <c r="N30" s="17"/>
      <c r="O30" s="9" t="s">
        <v>3</v>
      </c>
      <c r="P30" s="17" t="s">
        <v>3</v>
      </c>
      <c r="Q30" s="9" t="s">
        <v>3</v>
      </c>
      <c r="R30" s="17"/>
      <c r="S30" s="17"/>
      <c r="T30" s="9"/>
      <c r="U30" s="9" t="s">
        <v>2</v>
      </c>
      <c r="V30" s="9"/>
      <c r="W30" s="9"/>
      <c r="X30" s="9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 t="s">
        <v>2</v>
      </c>
      <c r="BB30" s="17" t="s">
        <v>2</v>
      </c>
      <c r="BC30" s="10">
        <f t="shared" si="0"/>
        <v>7</v>
      </c>
    </row>
    <row r="31" spans="1:55" ht="18.75" customHeight="1" x14ac:dyDescent="0.4">
      <c r="A31" s="17">
        <v>28</v>
      </c>
      <c r="B31" s="11" t="s">
        <v>2</v>
      </c>
      <c r="C31" s="11" t="s">
        <v>2</v>
      </c>
      <c r="D31" s="11" t="s">
        <v>2</v>
      </c>
      <c r="E31" s="11" t="s">
        <v>2</v>
      </c>
      <c r="F31" s="4" t="s">
        <v>120</v>
      </c>
      <c r="G31" s="3">
        <v>8864.92</v>
      </c>
      <c r="H31" s="2" t="s">
        <v>121</v>
      </c>
      <c r="I31" s="17"/>
      <c r="J31" s="17"/>
      <c r="K31" s="17"/>
      <c r="L31" s="17"/>
      <c r="M31" s="17" t="s">
        <v>3</v>
      </c>
      <c r="N31" s="17"/>
      <c r="O31" s="9" t="s">
        <v>3</v>
      </c>
      <c r="P31" s="17" t="s">
        <v>3</v>
      </c>
      <c r="Q31" s="9" t="s">
        <v>3</v>
      </c>
      <c r="R31" s="17"/>
      <c r="S31" s="17"/>
      <c r="T31" s="9"/>
      <c r="U31" s="9" t="s">
        <v>2</v>
      </c>
      <c r="V31" s="9"/>
      <c r="W31" s="9"/>
      <c r="X31" s="9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 t="s">
        <v>2</v>
      </c>
      <c r="BB31" s="17" t="s">
        <v>2</v>
      </c>
      <c r="BC31" s="10">
        <f t="shared" si="0"/>
        <v>7</v>
      </c>
    </row>
    <row r="32" spans="1:55" ht="18.75" customHeight="1" x14ac:dyDescent="0.4">
      <c r="A32" s="17">
        <v>29</v>
      </c>
      <c r="B32" s="11" t="s">
        <v>2</v>
      </c>
      <c r="C32" s="11" t="s">
        <v>2</v>
      </c>
      <c r="D32" s="11" t="s">
        <v>2</v>
      </c>
      <c r="E32" s="11" t="s">
        <v>2</v>
      </c>
      <c r="F32" s="4" t="s">
        <v>122</v>
      </c>
      <c r="G32" s="3">
        <v>8505.2000000000044</v>
      </c>
      <c r="H32" s="2" t="s">
        <v>123</v>
      </c>
      <c r="I32" s="17"/>
      <c r="J32" s="17"/>
      <c r="K32" s="17"/>
      <c r="L32" s="17"/>
      <c r="M32" s="17" t="s">
        <v>3</v>
      </c>
      <c r="N32" s="17"/>
      <c r="O32" s="9" t="s">
        <v>3</v>
      </c>
      <c r="P32" s="17" t="s">
        <v>3</v>
      </c>
      <c r="Q32" s="9" t="s">
        <v>3</v>
      </c>
      <c r="R32" s="17"/>
      <c r="S32" s="17"/>
      <c r="T32" s="9"/>
      <c r="U32" s="9" t="s">
        <v>2</v>
      </c>
      <c r="V32" s="9"/>
      <c r="W32" s="9"/>
      <c r="X32" s="9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 t="s">
        <v>2</v>
      </c>
      <c r="BB32" s="17" t="s">
        <v>2</v>
      </c>
      <c r="BC32" s="10">
        <f t="shared" si="0"/>
        <v>7</v>
      </c>
    </row>
    <row r="33" spans="1:55" ht="18.75" customHeight="1" x14ac:dyDescent="0.4">
      <c r="A33" s="17">
        <v>30</v>
      </c>
      <c r="B33" s="11" t="s">
        <v>2</v>
      </c>
      <c r="C33" s="11" t="s">
        <v>2</v>
      </c>
      <c r="D33" s="11" t="s">
        <v>2</v>
      </c>
      <c r="E33" s="11" t="s">
        <v>2</v>
      </c>
      <c r="F33" s="4" t="s">
        <v>124</v>
      </c>
      <c r="G33" s="3">
        <v>7881.4</v>
      </c>
      <c r="H33" s="2" t="s">
        <v>125</v>
      </c>
      <c r="I33" s="17"/>
      <c r="J33" s="17"/>
      <c r="K33" s="17"/>
      <c r="L33" s="17"/>
      <c r="M33" s="17" t="s">
        <v>3</v>
      </c>
      <c r="N33" s="17"/>
      <c r="O33" s="9" t="s">
        <v>3</v>
      </c>
      <c r="P33" s="17" t="s">
        <v>3</v>
      </c>
      <c r="Q33" s="9" t="s">
        <v>3</v>
      </c>
      <c r="R33" s="17"/>
      <c r="S33" s="17"/>
      <c r="T33" s="9"/>
      <c r="U33" s="9" t="s">
        <v>2</v>
      </c>
      <c r="V33" s="9"/>
      <c r="W33" s="9"/>
      <c r="X33" s="9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 t="s">
        <v>2</v>
      </c>
      <c r="BB33" s="17" t="s">
        <v>2</v>
      </c>
      <c r="BC33" s="10">
        <f t="shared" si="0"/>
        <v>7</v>
      </c>
    </row>
    <row r="34" spans="1:55" ht="18.75" customHeight="1" x14ac:dyDescent="0.4">
      <c r="A34" s="17">
        <v>31</v>
      </c>
      <c r="B34" s="11" t="s">
        <v>2</v>
      </c>
      <c r="C34" s="11" t="s">
        <v>2</v>
      </c>
      <c r="D34" s="11" t="s">
        <v>2</v>
      </c>
      <c r="E34" s="11" t="s">
        <v>2</v>
      </c>
      <c r="F34" s="4" t="s">
        <v>126</v>
      </c>
      <c r="G34" s="3">
        <v>5187.7</v>
      </c>
      <c r="H34" s="2" t="s">
        <v>127</v>
      </c>
      <c r="I34" s="17"/>
      <c r="J34" s="17"/>
      <c r="K34" s="17"/>
      <c r="L34" s="17"/>
      <c r="M34" s="17" t="s">
        <v>3</v>
      </c>
      <c r="N34" s="17"/>
      <c r="O34" s="9" t="s">
        <v>3</v>
      </c>
      <c r="P34" s="17" t="s">
        <v>3</v>
      </c>
      <c r="Q34" s="9" t="s">
        <v>2</v>
      </c>
      <c r="R34" s="17"/>
      <c r="S34" s="17"/>
      <c r="T34" s="9"/>
      <c r="U34" s="9" t="s">
        <v>2</v>
      </c>
      <c r="V34" s="9"/>
      <c r="W34" s="9"/>
      <c r="X34" s="9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 t="s">
        <v>2</v>
      </c>
      <c r="BB34" s="17" t="s">
        <v>2</v>
      </c>
      <c r="BC34" s="10">
        <f t="shared" si="0"/>
        <v>7</v>
      </c>
    </row>
    <row r="35" spans="1:55" ht="18.75" customHeight="1" x14ac:dyDescent="0.4">
      <c r="A35" s="17">
        <v>32</v>
      </c>
      <c r="B35" s="11" t="s">
        <v>2</v>
      </c>
      <c r="C35" s="11" t="s">
        <v>2</v>
      </c>
      <c r="D35" s="11" t="s">
        <v>2</v>
      </c>
      <c r="E35" s="11" t="s">
        <v>2</v>
      </c>
      <c r="F35" s="4" t="s">
        <v>128</v>
      </c>
      <c r="G35" s="3">
        <v>5781</v>
      </c>
      <c r="H35" s="2" t="s">
        <v>129</v>
      </c>
      <c r="I35" s="17"/>
      <c r="J35" s="17"/>
      <c r="K35" s="17"/>
      <c r="L35" s="17"/>
      <c r="M35" s="17" t="s">
        <v>3</v>
      </c>
      <c r="N35" s="17"/>
      <c r="O35" s="9" t="s">
        <v>3</v>
      </c>
      <c r="P35" s="17" t="s">
        <v>3</v>
      </c>
      <c r="Q35" s="9" t="s">
        <v>3</v>
      </c>
      <c r="R35" s="17"/>
      <c r="S35" s="17"/>
      <c r="T35" s="9"/>
      <c r="U35" s="9"/>
      <c r="V35" s="9"/>
      <c r="W35" s="9"/>
      <c r="X35" s="9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 t="s">
        <v>2</v>
      </c>
      <c r="BB35" s="17" t="s">
        <v>2</v>
      </c>
      <c r="BC35" s="10">
        <f t="shared" si="0"/>
        <v>6</v>
      </c>
    </row>
    <row r="36" spans="1:55" ht="18.75" customHeight="1" x14ac:dyDescent="0.4">
      <c r="A36" s="17">
        <v>33</v>
      </c>
      <c r="B36" s="11" t="s">
        <v>2</v>
      </c>
      <c r="C36" s="11" t="s">
        <v>2</v>
      </c>
      <c r="D36" s="11" t="s">
        <v>2</v>
      </c>
      <c r="E36" s="11" t="s">
        <v>2</v>
      </c>
      <c r="F36" s="4" t="s">
        <v>130</v>
      </c>
      <c r="G36" s="3">
        <v>7453.62</v>
      </c>
      <c r="H36" s="2" t="s">
        <v>131</v>
      </c>
      <c r="I36" s="17"/>
      <c r="J36" s="17"/>
      <c r="K36" s="17"/>
      <c r="L36" s="17"/>
      <c r="M36" s="17" t="s">
        <v>3</v>
      </c>
      <c r="N36" s="17"/>
      <c r="O36" s="9" t="s">
        <v>3</v>
      </c>
      <c r="P36" s="17" t="s">
        <v>3</v>
      </c>
      <c r="Q36" s="9" t="s">
        <v>3</v>
      </c>
      <c r="R36" s="17"/>
      <c r="S36" s="17"/>
      <c r="T36" s="9"/>
      <c r="U36" s="9" t="s">
        <v>2</v>
      </c>
      <c r="V36" s="9"/>
      <c r="W36" s="9"/>
      <c r="X36" s="9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 t="s">
        <v>2</v>
      </c>
      <c r="BB36" s="17" t="s">
        <v>2</v>
      </c>
      <c r="BC36" s="10">
        <f t="shared" ref="BC36:BC67" si="1">COUNTIF(J36:BB36,"〇")</f>
        <v>7</v>
      </c>
    </row>
    <row r="37" spans="1:55" ht="18.75" customHeight="1" x14ac:dyDescent="0.4">
      <c r="A37" s="17">
        <v>34</v>
      </c>
      <c r="B37" s="11" t="s">
        <v>2</v>
      </c>
      <c r="C37" s="11" t="s">
        <v>2</v>
      </c>
      <c r="D37" s="11" t="s">
        <v>2</v>
      </c>
      <c r="E37" s="11" t="s">
        <v>2</v>
      </c>
      <c r="F37" s="4" t="s">
        <v>132</v>
      </c>
      <c r="G37" s="3">
        <v>5506.5700000000006</v>
      </c>
      <c r="H37" s="2" t="s">
        <v>133</v>
      </c>
      <c r="I37" s="17"/>
      <c r="J37" s="17"/>
      <c r="K37" s="17"/>
      <c r="L37" s="17"/>
      <c r="M37" s="17" t="s">
        <v>3</v>
      </c>
      <c r="N37" s="17"/>
      <c r="O37" s="9" t="s">
        <v>3</v>
      </c>
      <c r="P37" s="17" t="s">
        <v>3</v>
      </c>
      <c r="Q37" s="9" t="s">
        <v>3</v>
      </c>
      <c r="R37" s="17"/>
      <c r="S37" s="17"/>
      <c r="T37" s="9"/>
      <c r="U37" s="9"/>
      <c r="V37" s="9"/>
      <c r="W37" s="9"/>
      <c r="X37" s="9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 t="s">
        <v>2</v>
      </c>
      <c r="BB37" s="17" t="s">
        <v>2</v>
      </c>
      <c r="BC37" s="10">
        <f t="shared" si="1"/>
        <v>6</v>
      </c>
    </row>
    <row r="38" spans="1:55" ht="18.75" customHeight="1" x14ac:dyDescent="0.4">
      <c r="A38" s="17">
        <v>35</v>
      </c>
      <c r="B38" s="11" t="s">
        <v>2</v>
      </c>
      <c r="C38" s="11" t="s">
        <v>2</v>
      </c>
      <c r="D38" s="11" t="s">
        <v>2</v>
      </c>
      <c r="E38" s="11" t="s">
        <v>2</v>
      </c>
      <c r="F38" s="4" t="s">
        <v>134</v>
      </c>
      <c r="G38" s="3">
        <v>7141.81</v>
      </c>
      <c r="H38" s="2" t="s">
        <v>135</v>
      </c>
      <c r="I38" s="17"/>
      <c r="J38" s="17"/>
      <c r="K38" s="17"/>
      <c r="L38" s="17"/>
      <c r="M38" s="17" t="s">
        <v>3</v>
      </c>
      <c r="N38" s="17"/>
      <c r="O38" s="9" t="s">
        <v>3</v>
      </c>
      <c r="P38" s="17" t="s">
        <v>3</v>
      </c>
      <c r="Q38" s="9" t="s">
        <v>3</v>
      </c>
      <c r="R38" s="17"/>
      <c r="S38" s="17"/>
      <c r="T38" s="9"/>
      <c r="U38" s="9" t="s">
        <v>2</v>
      </c>
      <c r="V38" s="9"/>
      <c r="W38" s="9"/>
      <c r="X38" s="9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 t="s">
        <v>2</v>
      </c>
      <c r="BB38" s="17" t="s">
        <v>2</v>
      </c>
      <c r="BC38" s="10">
        <f t="shared" si="1"/>
        <v>7</v>
      </c>
    </row>
    <row r="39" spans="1:55" ht="18.75" customHeight="1" x14ac:dyDescent="0.4">
      <c r="A39" s="17">
        <v>36</v>
      </c>
      <c r="B39" s="11"/>
      <c r="C39" s="11" t="s">
        <v>2</v>
      </c>
      <c r="D39" s="11" t="s">
        <v>2</v>
      </c>
      <c r="E39" s="11" t="s">
        <v>2</v>
      </c>
      <c r="F39" s="4" t="s">
        <v>20</v>
      </c>
      <c r="G39" s="3">
        <v>825.54</v>
      </c>
      <c r="H39" s="2" t="s">
        <v>21</v>
      </c>
      <c r="I39" s="17"/>
      <c r="J39" s="17" t="s">
        <v>3</v>
      </c>
      <c r="K39" s="17"/>
      <c r="L39" s="17"/>
      <c r="M39" s="17" t="s">
        <v>3</v>
      </c>
      <c r="N39" s="17"/>
      <c r="O39" s="9"/>
      <c r="P39" s="17" t="s">
        <v>2</v>
      </c>
      <c r="Q39" s="9" t="s">
        <v>2</v>
      </c>
      <c r="R39" s="17"/>
      <c r="S39" s="17"/>
      <c r="T39" s="9"/>
      <c r="U39" s="9"/>
      <c r="V39" s="9"/>
      <c r="W39" s="9"/>
      <c r="X39" s="9" t="s">
        <v>2</v>
      </c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 t="s">
        <v>2</v>
      </c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 t="s">
        <v>2</v>
      </c>
      <c r="BB39" s="17" t="s">
        <v>2</v>
      </c>
      <c r="BC39" s="10">
        <f t="shared" si="1"/>
        <v>8</v>
      </c>
    </row>
    <row r="40" spans="1:55" ht="18.75" customHeight="1" x14ac:dyDescent="0.4">
      <c r="A40" s="17">
        <v>37</v>
      </c>
      <c r="B40" s="11"/>
      <c r="C40" s="11" t="s">
        <v>2</v>
      </c>
      <c r="D40" s="11" t="s">
        <v>2</v>
      </c>
      <c r="E40" s="11" t="s">
        <v>2</v>
      </c>
      <c r="F40" s="4" t="s">
        <v>22</v>
      </c>
      <c r="G40" s="3">
        <v>672.48</v>
      </c>
      <c r="H40" s="2" t="s">
        <v>23</v>
      </c>
      <c r="I40" s="17"/>
      <c r="J40" s="17" t="s">
        <v>2</v>
      </c>
      <c r="K40" s="17"/>
      <c r="L40" s="17"/>
      <c r="M40" s="17" t="s">
        <v>2</v>
      </c>
      <c r="N40" s="17"/>
      <c r="O40" s="9" t="s">
        <v>2</v>
      </c>
      <c r="P40" s="17" t="s">
        <v>2</v>
      </c>
      <c r="Q40" s="9" t="s">
        <v>2</v>
      </c>
      <c r="R40" s="17"/>
      <c r="S40" s="17"/>
      <c r="T40" s="9"/>
      <c r="U40" s="9"/>
      <c r="V40" s="9"/>
      <c r="W40" s="9"/>
      <c r="X40" s="9" t="s">
        <v>2</v>
      </c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 t="s">
        <v>2</v>
      </c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 t="s">
        <v>2</v>
      </c>
      <c r="BB40" s="17" t="s">
        <v>2</v>
      </c>
      <c r="BC40" s="10">
        <f t="shared" si="1"/>
        <v>9</v>
      </c>
    </row>
    <row r="41" spans="1:55" ht="18.75" customHeight="1" x14ac:dyDescent="0.4">
      <c r="A41" s="17">
        <v>38</v>
      </c>
      <c r="B41" s="11"/>
      <c r="C41" s="11" t="s">
        <v>2</v>
      </c>
      <c r="D41" s="11" t="s">
        <v>2</v>
      </c>
      <c r="E41" s="11" t="s">
        <v>2</v>
      </c>
      <c r="F41" s="4" t="s">
        <v>26</v>
      </c>
      <c r="G41" s="3">
        <v>755.1</v>
      </c>
      <c r="H41" s="2" t="s">
        <v>27</v>
      </c>
      <c r="I41" s="17"/>
      <c r="J41" s="17" t="s">
        <v>2</v>
      </c>
      <c r="K41" s="17"/>
      <c r="L41" s="17"/>
      <c r="M41" s="17" t="s">
        <v>2</v>
      </c>
      <c r="N41" s="17"/>
      <c r="O41" s="9" t="s">
        <v>2</v>
      </c>
      <c r="P41" s="17" t="s">
        <v>2</v>
      </c>
      <c r="Q41" s="9"/>
      <c r="R41" s="17"/>
      <c r="S41" s="17"/>
      <c r="T41" s="9"/>
      <c r="U41" s="9"/>
      <c r="V41" s="9"/>
      <c r="W41" s="9"/>
      <c r="X41" s="9" t="s">
        <v>2</v>
      </c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 t="s">
        <v>2</v>
      </c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 t="s">
        <v>2</v>
      </c>
      <c r="BB41" s="17" t="s">
        <v>2</v>
      </c>
      <c r="BC41" s="10">
        <f t="shared" si="1"/>
        <v>8</v>
      </c>
    </row>
    <row r="42" spans="1:55" ht="18.75" customHeight="1" x14ac:dyDescent="0.4">
      <c r="A42" s="17">
        <v>39</v>
      </c>
      <c r="B42" s="11"/>
      <c r="C42" s="11" t="s">
        <v>2</v>
      </c>
      <c r="D42" s="11" t="s">
        <v>2</v>
      </c>
      <c r="E42" s="11" t="s">
        <v>2</v>
      </c>
      <c r="F42" s="4" t="s">
        <v>28</v>
      </c>
      <c r="G42" s="3">
        <v>473.21</v>
      </c>
      <c r="H42" s="2" t="s">
        <v>29</v>
      </c>
      <c r="I42" s="17"/>
      <c r="J42" s="17" t="s">
        <v>2</v>
      </c>
      <c r="K42" s="17"/>
      <c r="L42" s="17"/>
      <c r="M42" s="17" t="s">
        <v>2</v>
      </c>
      <c r="N42" s="17"/>
      <c r="O42" s="9"/>
      <c r="P42" s="17" t="s">
        <v>2</v>
      </c>
      <c r="Q42" s="9"/>
      <c r="R42" s="17"/>
      <c r="S42" s="17"/>
      <c r="T42" s="9"/>
      <c r="U42" s="9"/>
      <c r="V42" s="9"/>
      <c r="W42" s="9"/>
      <c r="X42" s="9" t="s">
        <v>2</v>
      </c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 t="s">
        <v>2</v>
      </c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 t="s">
        <v>2</v>
      </c>
      <c r="BB42" s="17" t="s">
        <v>2</v>
      </c>
      <c r="BC42" s="10">
        <f t="shared" si="1"/>
        <v>7</v>
      </c>
    </row>
    <row r="43" spans="1:55" ht="18.75" customHeight="1" x14ac:dyDescent="0.4">
      <c r="A43" s="17">
        <v>40</v>
      </c>
      <c r="B43" s="11"/>
      <c r="C43" s="11" t="s">
        <v>2</v>
      </c>
      <c r="D43" s="11" t="s">
        <v>2</v>
      </c>
      <c r="E43" s="11" t="s">
        <v>2</v>
      </c>
      <c r="F43" s="4" t="s">
        <v>30</v>
      </c>
      <c r="G43" s="3">
        <v>761.62</v>
      </c>
      <c r="H43" s="2" t="s">
        <v>31</v>
      </c>
      <c r="I43" s="17"/>
      <c r="J43" s="17" t="s">
        <v>2</v>
      </c>
      <c r="K43" s="17"/>
      <c r="L43" s="17"/>
      <c r="M43" s="17" t="s">
        <v>2</v>
      </c>
      <c r="N43" s="17"/>
      <c r="O43" s="9"/>
      <c r="P43" s="17" t="s">
        <v>2</v>
      </c>
      <c r="Q43" s="9"/>
      <c r="R43" s="17"/>
      <c r="S43" s="17"/>
      <c r="T43" s="9"/>
      <c r="U43" s="9"/>
      <c r="V43" s="9"/>
      <c r="W43" s="9"/>
      <c r="X43" s="9" t="s">
        <v>2</v>
      </c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 t="s">
        <v>2</v>
      </c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 t="s">
        <v>2</v>
      </c>
      <c r="BB43" s="17" t="s">
        <v>2</v>
      </c>
      <c r="BC43" s="10">
        <f t="shared" si="1"/>
        <v>7</v>
      </c>
    </row>
    <row r="44" spans="1:55" ht="18.75" customHeight="1" x14ac:dyDescent="0.4">
      <c r="A44" s="17">
        <v>41</v>
      </c>
      <c r="B44" s="11"/>
      <c r="C44" s="11" t="s">
        <v>2</v>
      </c>
      <c r="D44" s="11" t="s">
        <v>2</v>
      </c>
      <c r="E44" s="11" t="s">
        <v>2</v>
      </c>
      <c r="F44" s="4" t="s">
        <v>34</v>
      </c>
      <c r="G44" s="3">
        <v>750.55</v>
      </c>
      <c r="H44" s="2" t="s">
        <v>35</v>
      </c>
      <c r="I44" s="17"/>
      <c r="J44" s="17" t="s">
        <v>2</v>
      </c>
      <c r="K44" s="17"/>
      <c r="L44" s="17"/>
      <c r="M44" s="17" t="s">
        <v>2</v>
      </c>
      <c r="N44" s="17"/>
      <c r="O44" s="9"/>
      <c r="P44" s="17" t="s">
        <v>2</v>
      </c>
      <c r="Q44" s="9"/>
      <c r="R44" s="17"/>
      <c r="S44" s="17"/>
      <c r="T44" s="9"/>
      <c r="U44" s="9"/>
      <c r="V44" s="9"/>
      <c r="W44" s="9"/>
      <c r="X44" s="9" t="s">
        <v>2</v>
      </c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 t="s">
        <v>2</v>
      </c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 t="s">
        <v>2</v>
      </c>
      <c r="BB44" s="17" t="s">
        <v>2</v>
      </c>
      <c r="BC44" s="10">
        <f t="shared" si="1"/>
        <v>7</v>
      </c>
    </row>
    <row r="45" spans="1:55" ht="18.75" customHeight="1" x14ac:dyDescent="0.4">
      <c r="A45" s="17">
        <v>42</v>
      </c>
      <c r="B45" s="11"/>
      <c r="C45" s="11" t="s">
        <v>2</v>
      </c>
      <c r="D45" s="11" t="s">
        <v>2</v>
      </c>
      <c r="E45" s="11" t="s">
        <v>2</v>
      </c>
      <c r="F45" s="4" t="s">
        <v>32</v>
      </c>
      <c r="G45" s="3">
        <v>661.22</v>
      </c>
      <c r="H45" s="2" t="s">
        <v>33</v>
      </c>
      <c r="I45" s="17"/>
      <c r="J45" s="17" t="s">
        <v>2</v>
      </c>
      <c r="K45" s="17"/>
      <c r="L45" s="17"/>
      <c r="M45" s="17" t="s">
        <v>2</v>
      </c>
      <c r="N45" s="17"/>
      <c r="O45" s="9"/>
      <c r="P45" s="17" t="s">
        <v>2</v>
      </c>
      <c r="Q45" s="9"/>
      <c r="R45" s="17"/>
      <c r="S45" s="17"/>
      <c r="T45" s="9"/>
      <c r="U45" s="9"/>
      <c r="V45" s="9"/>
      <c r="W45" s="9"/>
      <c r="X45" s="9" t="s">
        <v>2</v>
      </c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 t="s">
        <v>2</v>
      </c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 t="s">
        <v>2</v>
      </c>
      <c r="BB45" s="17" t="s">
        <v>2</v>
      </c>
      <c r="BC45" s="10">
        <f t="shared" si="1"/>
        <v>7</v>
      </c>
    </row>
    <row r="46" spans="1:55" ht="18.75" customHeight="1" x14ac:dyDescent="0.4">
      <c r="A46" s="17">
        <v>43</v>
      </c>
      <c r="B46" s="11"/>
      <c r="C46" s="11" t="s">
        <v>2</v>
      </c>
      <c r="D46" s="11" t="s">
        <v>2</v>
      </c>
      <c r="E46" s="11" t="s">
        <v>2</v>
      </c>
      <c r="F46" s="4" t="s">
        <v>136</v>
      </c>
      <c r="G46" s="3">
        <v>834.38</v>
      </c>
      <c r="H46" s="2" t="s">
        <v>137</v>
      </c>
      <c r="I46" s="17"/>
      <c r="J46" s="17" t="s">
        <v>3</v>
      </c>
      <c r="K46" s="17"/>
      <c r="L46" s="17"/>
      <c r="M46" s="17" t="s">
        <v>3</v>
      </c>
      <c r="N46" s="17"/>
      <c r="O46" s="9"/>
      <c r="P46" s="17" t="s">
        <v>3</v>
      </c>
      <c r="Q46" s="9" t="s">
        <v>3</v>
      </c>
      <c r="R46" s="17"/>
      <c r="S46" s="17"/>
      <c r="T46" s="9"/>
      <c r="U46" s="9"/>
      <c r="V46" s="9"/>
      <c r="W46" s="9" t="s">
        <v>2</v>
      </c>
      <c r="X46" s="9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 t="s">
        <v>2</v>
      </c>
      <c r="BB46" s="17" t="s">
        <v>2</v>
      </c>
      <c r="BC46" s="10">
        <f t="shared" si="1"/>
        <v>7</v>
      </c>
    </row>
    <row r="47" spans="1:55" ht="18.75" customHeight="1" x14ac:dyDescent="0.4">
      <c r="A47" s="17">
        <v>44</v>
      </c>
      <c r="B47" s="11"/>
      <c r="C47" s="11" t="s">
        <v>2</v>
      </c>
      <c r="D47" s="11" t="s">
        <v>2</v>
      </c>
      <c r="E47" s="11" t="s">
        <v>2</v>
      </c>
      <c r="F47" s="4" t="s">
        <v>138</v>
      </c>
      <c r="G47" s="3">
        <v>500</v>
      </c>
      <c r="H47" s="2" t="s">
        <v>91</v>
      </c>
      <c r="I47" s="17"/>
      <c r="J47" s="17" t="s">
        <v>3</v>
      </c>
      <c r="K47" s="17"/>
      <c r="L47" s="17"/>
      <c r="M47" s="17" t="s">
        <v>3</v>
      </c>
      <c r="N47" s="17"/>
      <c r="O47" s="9"/>
      <c r="P47" s="17" t="s">
        <v>3</v>
      </c>
      <c r="Q47" s="9"/>
      <c r="R47" s="17"/>
      <c r="S47" s="17"/>
      <c r="T47" s="9"/>
      <c r="U47" s="9"/>
      <c r="V47" s="9"/>
      <c r="W47" s="9" t="s">
        <v>2</v>
      </c>
      <c r="X47" s="9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 t="s">
        <v>2</v>
      </c>
      <c r="BB47" s="17" t="s">
        <v>2</v>
      </c>
      <c r="BC47" s="10">
        <f t="shared" si="1"/>
        <v>6</v>
      </c>
    </row>
    <row r="48" spans="1:55" ht="18.75" customHeight="1" x14ac:dyDescent="0.4">
      <c r="A48" s="17">
        <v>45</v>
      </c>
      <c r="B48" s="11"/>
      <c r="C48" s="11" t="s">
        <v>2</v>
      </c>
      <c r="D48" s="11" t="s">
        <v>2</v>
      </c>
      <c r="E48" s="11" t="s">
        <v>2</v>
      </c>
      <c r="F48" s="4" t="s">
        <v>144</v>
      </c>
      <c r="G48" s="3">
        <v>579</v>
      </c>
      <c r="H48" s="2" t="s">
        <v>145</v>
      </c>
      <c r="I48" s="17"/>
      <c r="J48" s="17" t="s">
        <v>3</v>
      </c>
      <c r="K48" s="17"/>
      <c r="L48" s="17"/>
      <c r="M48" s="17" t="s">
        <v>3</v>
      </c>
      <c r="N48" s="17"/>
      <c r="O48" s="9"/>
      <c r="P48" s="17" t="s">
        <v>3</v>
      </c>
      <c r="Q48" s="9"/>
      <c r="R48" s="17"/>
      <c r="S48" s="17"/>
      <c r="T48" s="9"/>
      <c r="U48" s="9"/>
      <c r="V48" s="9"/>
      <c r="W48" s="9" t="s">
        <v>2</v>
      </c>
      <c r="X48" s="9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 t="s">
        <v>2</v>
      </c>
      <c r="BB48" s="17" t="s">
        <v>2</v>
      </c>
      <c r="BC48" s="10">
        <f t="shared" si="1"/>
        <v>6</v>
      </c>
    </row>
    <row r="49" spans="1:55" ht="18.75" customHeight="1" x14ac:dyDescent="0.4">
      <c r="A49" s="17">
        <v>46</v>
      </c>
      <c r="B49" s="11"/>
      <c r="C49" s="11" t="s">
        <v>2</v>
      </c>
      <c r="D49" s="11" t="s">
        <v>2</v>
      </c>
      <c r="E49" s="11" t="s">
        <v>2</v>
      </c>
      <c r="F49" s="4" t="s">
        <v>24</v>
      </c>
      <c r="G49" s="3">
        <v>1343.8000000000002</v>
      </c>
      <c r="H49" s="2" t="s">
        <v>25</v>
      </c>
      <c r="I49" s="17"/>
      <c r="J49" s="17" t="s">
        <v>2</v>
      </c>
      <c r="K49" s="17"/>
      <c r="L49" s="17"/>
      <c r="M49" s="17" t="s">
        <v>2</v>
      </c>
      <c r="N49" s="17"/>
      <c r="O49" s="9" t="s">
        <v>2</v>
      </c>
      <c r="P49" s="17" t="s">
        <v>2</v>
      </c>
      <c r="Q49" s="9"/>
      <c r="R49" s="17"/>
      <c r="S49" s="17"/>
      <c r="T49" s="9"/>
      <c r="U49" s="9"/>
      <c r="V49" s="9"/>
      <c r="W49" s="9"/>
      <c r="X49" s="9" t="s">
        <v>2</v>
      </c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 t="s">
        <v>2</v>
      </c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 t="s">
        <v>2</v>
      </c>
      <c r="BB49" s="17" t="s">
        <v>2</v>
      </c>
      <c r="BC49" s="10">
        <f t="shared" si="1"/>
        <v>8</v>
      </c>
    </row>
    <row r="50" spans="1:55" ht="18.75" customHeight="1" x14ac:dyDescent="0.4">
      <c r="A50" s="17">
        <v>47</v>
      </c>
      <c r="B50" s="11"/>
      <c r="C50" s="11" t="s">
        <v>2</v>
      </c>
      <c r="D50" s="11" t="s">
        <v>2</v>
      </c>
      <c r="E50" s="11" t="s">
        <v>2</v>
      </c>
      <c r="F50" s="4" t="s">
        <v>139</v>
      </c>
      <c r="G50" s="3">
        <v>945.19</v>
      </c>
      <c r="H50" s="2" t="s">
        <v>140</v>
      </c>
      <c r="I50" s="9"/>
      <c r="J50" s="9" t="s">
        <v>2</v>
      </c>
      <c r="K50" s="9"/>
      <c r="L50" s="9"/>
      <c r="M50" s="9" t="s">
        <v>2</v>
      </c>
      <c r="N50" s="9"/>
      <c r="O50" s="9"/>
      <c r="P50" s="9" t="s">
        <v>2</v>
      </c>
      <c r="Q50" s="9"/>
      <c r="R50" s="17"/>
      <c r="S50" s="17"/>
      <c r="T50" s="9"/>
      <c r="U50" s="9"/>
      <c r="V50" s="9"/>
      <c r="W50" s="9"/>
      <c r="X50" s="9" t="s">
        <v>2</v>
      </c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 t="s">
        <v>2</v>
      </c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 t="s">
        <v>2</v>
      </c>
      <c r="BB50" s="17" t="s">
        <v>2</v>
      </c>
      <c r="BC50" s="10">
        <f t="shared" si="1"/>
        <v>7</v>
      </c>
    </row>
    <row r="51" spans="1:55" ht="18.75" customHeight="1" x14ac:dyDescent="0.4">
      <c r="A51" s="17">
        <v>48</v>
      </c>
      <c r="B51" s="23"/>
      <c r="C51" s="11" t="s">
        <v>2</v>
      </c>
      <c r="D51" s="11" t="s">
        <v>2</v>
      </c>
      <c r="E51" s="11" t="s">
        <v>2</v>
      </c>
      <c r="F51" s="4" t="s">
        <v>141</v>
      </c>
      <c r="G51" s="3">
        <v>1530.15</v>
      </c>
      <c r="H51" s="2" t="s">
        <v>142</v>
      </c>
      <c r="I51" s="9"/>
      <c r="J51" s="9" t="s">
        <v>2</v>
      </c>
      <c r="K51" s="9"/>
      <c r="L51" s="9" t="s">
        <v>3</v>
      </c>
      <c r="M51" s="9" t="s">
        <v>2</v>
      </c>
      <c r="N51" s="9"/>
      <c r="O51" s="9" t="s">
        <v>2</v>
      </c>
      <c r="P51" s="9" t="s">
        <v>2</v>
      </c>
      <c r="Q51" s="9"/>
      <c r="R51" s="17"/>
      <c r="S51" s="17"/>
      <c r="T51" s="9"/>
      <c r="U51" s="9"/>
      <c r="V51" s="9"/>
      <c r="W51" s="9"/>
      <c r="X51" s="9" t="s">
        <v>2</v>
      </c>
      <c r="Y51" s="17" t="s">
        <v>2</v>
      </c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 t="s">
        <v>2</v>
      </c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 t="s">
        <v>2</v>
      </c>
      <c r="BB51" s="17" t="s">
        <v>2</v>
      </c>
      <c r="BC51" s="10">
        <f t="shared" si="1"/>
        <v>10</v>
      </c>
    </row>
    <row r="52" spans="1:55" ht="18.75" customHeight="1" x14ac:dyDescent="0.4">
      <c r="A52" s="17">
        <v>49</v>
      </c>
      <c r="B52" s="23"/>
      <c r="C52" s="11" t="s">
        <v>2</v>
      </c>
      <c r="D52" s="11" t="s">
        <v>2</v>
      </c>
      <c r="E52" s="11" t="s">
        <v>2</v>
      </c>
      <c r="F52" s="4" t="s">
        <v>143</v>
      </c>
      <c r="G52" s="3">
        <v>966.2</v>
      </c>
      <c r="H52" s="2" t="s">
        <v>142</v>
      </c>
      <c r="I52" s="9"/>
      <c r="J52" s="9" t="s">
        <v>2</v>
      </c>
      <c r="K52" s="9"/>
      <c r="L52" s="9" t="s">
        <v>3</v>
      </c>
      <c r="M52" s="9" t="s">
        <v>2</v>
      </c>
      <c r="N52" s="9"/>
      <c r="O52" s="9" t="s">
        <v>2</v>
      </c>
      <c r="P52" s="9" t="s">
        <v>2</v>
      </c>
      <c r="Q52" s="28"/>
      <c r="R52" s="27"/>
      <c r="S52" s="27"/>
      <c r="T52" s="28"/>
      <c r="U52" s="28"/>
      <c r="V52" s="28"/>
      <c r="W52" s="28"/>
      <c r="X52" s="9" t="s">
        <v>2</v>
      </c>
      <c r="Y52" s="17" t="s">
        <v>2</v>
      </c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17" t="s">
        <v>2</v>
      </c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17" t="s">
        <v>2</v>
      </c>
      <c r="BB52" s="17" t="s">
        <v>2</v>
      </c>
      <c r="BC52" s="10">
        <f t="shared" si="1"/>
        <v>10</v>
      </c>
    </row>
    <row r="53" spans="1:55" ht="18.75" customHeight="1" x14ac:dyDescent="0.4">
      <c r="A53" s="17">
        <v>50</v>
      </c>
      <c r="B53" s="11"/>
      <c r="C53" s="11" t="s">
        <v>2</v>
      </c>
      <c r="D53" s="11" t="s">
        <v>2</v>
      </c>
      <c r="E53" s="11" t="s">
        <v>2</v>
      </c>
      <c r="F53" s="4" t="s">
        <v>38</v>
      </c>
      <c r="G53" s="3">
        <v>624.4</v>
      </c>
      <c r="H53" s="2" t="s">
        <v>39</v>
      </c>
      <c r="I53" s="9"/>
      <c r="J53" s="9"/>
      <c r="K53" s="9"/>
      <c r="L53" s="9" t="s">
        <v>3</v>
      </c>
      <c r="M53" s="9" t="s">
        <v>3</v>
      </c>
      <c r="N53" s="9"/>
      <c r="O53" s="9"/>
      <c r="P53" s="9" t="s">
        <v>2</v>
      </c>
      <c r="Q53" s="9" t="s">
        <v>2</v>
      </c>
      <c r="R53" s="17"/>
      <c r="S53" s="17"/>
      <c r="T53" s="9"/>
      <c r="U53" s="9"/>
      <c r="V53" s="9"/>
      <c r="W53" s="9"/>
      <c r="X53" s="9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 t="s">
        <v>2</v>
      </c>
      <c r="BB53" s="17" t="s">
        <v>2</v>
      </c>
      <c r="BC53" s="10">
        <f t="shared" si="1"/>
        <v>6</v>
      </c>
    </row>
    <row r="54" spans="1:55" ht="18.75" customHeight="1" x14ac:dyDescent="0.4">
      <c r="A54" s="17">
        <v>51</v>
      </c>
      <c r="B54" s="11"/>
      <c r="C54" s="11" t="s">
        <v>2</v>
      </c>
      <c r="D54" s="11" t="s">
        <v>2</v>
      </c>
      <c r="E54" s="11" t="s">
        <v>2</v>
      </c>
      <c r="F54" s="4" t="s">
        <v>40</v>
      </c>
      <c r="G54" s="3">
        <v>1316.02</v>
      </c>
      <c r="H54" s="2" t="s">
        <v>41</v>
      </c>
      <c r="I54" s="17"/>
      <c r="J54" s="17"/>
      <c r="K54" s="17"/>
      <c r="L54" s="17" t="s">
        <v>3</v>
      </c>
      <c r="M54" s="17" t="s">
        <v>3</v>
      </c>
      <c r="N54" s="17"/>
      <c r="O54" s="9" t="s">
        <v>3</v>
      </c>
      <c r="P54" s="17" t="s">
        <v>2</v>
      </c>
      <c r="Q54" s="9" t="s">
        <v>2</v>
      </c>
      <c r="R54" s="17"/>
      <c r="S54" s="17"/>
      <c r="T54" s="9"/>
      <c r="U54" s="9"/>
      <c r="V54" s="9"/>
      <c r="W54" s="9"/>
      <c r="X54" s="9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 t="s">
        <v>2</v>
      </c>
      <c r="BB54" s="17" t="s">
        <v>2</v>
      </c>
      <c r="BC54" s="10">
        <f t="shared" si="1"/>
        <v>7</v>
      </c>
    </row>
    <row r="55" spans="1:55" ht="18.75" customHeight="1" x14ac:dyDescent="0.4">
      <c r="A55" s="17">
        <v>52</v>
      </c>
      <c r="B55" s="11"/>
      <c r="C55" s="11" t="s">
        <v>2</v>
      </c>
      <c r="D55" s="11" t="s">
        <v>2</v>
      </c>
      <c r="E55" s="11" t="s">
        <v>2</v>
      </c>
      <c r="F55" s="4" t="s">
        <v>42</v>
      </c>
      <c r="G55" s="3">
        <v>1916.25</v>
      </c>
      <c r="H55" s="2" t="s">
        <v>43</v>
      </c>
      <c r="I55" s="17"/>
      <c r="J55" s="17" t="s">
        <v>3</v>
      </c>
      <c r="K55" s="17"/>
      <c r="L55" s="17" t="s">
        <v>3</v>
      </c>
      <c r="M55" s="17" t="s">
        <v>3</v>
      </c>
      <c r="N55" s="17"/>
      <c r="O55" s="9" t="s">
        <v>3</v>
      </c>
      <c r="P55" s="17" t="s">
        <v>2</v>
      </c>
      <c r="Q55" s="9" t="s">
        <v>2</v>
      </c>
      <c r="R55" s="17"/>
      <c r="S55" s="17"/>
      <c r="T55" s="9" t="s">
        <v>2</v>
      </c>
      <c r="U55" s="9"/>
      <c r="V55" s="9"/>
      <c r="W55" s="9"/>
      <c r="X55" s="9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 t="s">
        <v>2</v>
      </c>
      <c r="AJ55" s="17"/>
      <c r="AK55" s="17" t="s">
        <v>2</v>
      </c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 t="s">
        <v>2</v>
      </c>
      <c r="BB55" s="17" t="s">
        <v>2</v>
      </c>
      <c r="BC55" s="10">
        <f t="shared" si="1"/>
        <v>11</v>
      </c>
    </row>
    <row r="56" spans="1:55" ht="18.75" customHeight="1" x14ac:dyDescent="0.4">
      <c r="A56" s="17">
        <v>53</v>
      </c>
      <c r="B56" s="11"/>
      <c r="C56" s="11" t="s">
        <v>2</v>
      </c>
      <c r="D56" s="11" t="s">
        <v>2</v>
      </c>
      <c r="E56" s="11" t="s">
        <v>2</v>
      </c>
      <c r="F56" s="4" t="s">
        <v>44</v>
      </c>
      <c r="G56" s="3">
        <v>1702.5099999999998</v>
      </c>
      <c r="H56" s="2" t="s">
        <v>45</v>
      </c>
      <c r="I56" s="17"/>
      <c r="J56" s="17" t="s">
        <v>3</v>
      </c>
      <c r="K56" s="17"/>
      <c r="L56" s="17" t="s">
        <v>3</v>
      </c>
      <c r="M56" s="17" t="s">
        <v>3</v>
      </c>
      <c r="N56" s="17" t="s">
        <v>3</v>
      </c>
      <c r="O56" s="9" t="s">
        <v>3</v>
      </c>
      <c r="P56" s="17" t="s">
        <v>2</v>
      </c>
      <c r="Q56" s="9"/>
      <c r="R56" s="17"/>
      <c r="S56" s="17"/>
      <c r="T56" s="9" t="s">
        <v>2</v>
      </c>
      <c r="U56" s="9"/>
      <c r="V56" s="9"/>
      <c r="W56" s="9"/>
      <c r="X56" s="9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 t="s">
        <v>2</v>
      </c>
      <c r="AJ56" s="17" t="s">
        <v>2</v>
      </c>
      <c r="AK56" s="17" t="s">
        <v>2</v>
      </c>
      <c r="AL56" s="17" t="s">
        <v>2</v>
      </c>
      <c r="AM56" s="17" t="s">
        <v>2</v>
      </c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 t="s">
        <v>2</v>
      </c>
      <c r="BB56" s="17" t="s">
        <v>2</v>
      </c>
      <c r="BC56" s="10">
        <f t="shared" si="1"/>
        <v>14</v>
      </c>
    </row>
    <row r="57" spans="1:55" ht="18.75" customHeight="1" x14ac:dyDescent="0.4">
      <c r="A57" s="17">
        <v>54</v>
      </c>
      <c r="B57" s="11"/>
      <c r="C57" s="11" t="s">
        <v>2</v>
      </c>
      <c r="D57" s="11" t="s">
        <v>2</v>
      </c>
      <c r="E57" s="11" t="s">
        <v>2</v>
      </c>
      <c r="F57" s="4" t="s">
        <v>46</v>
      </c>
      <c r="G57" s="3">
        <v>8108.42</v>
      </c>
      <c r="H57" s="2" t="s">
        <v>47</v>
      </c>
      <c r="I57" s="17"/>
      <c r="J57" s="17" t="s">
        <v>3</v>
      </c>
      <c r="K57" s="17" t="s">
        <v>3</v>
      </c>
      <c r="L57" s="17" t="s">
        <v>3</v>
      </c>
      <c r="M57" s="17" t="s">
        <v>3</v>
      </c>
      <c r="N57" s="17" t="s">
        <v>3</v>
      </c>
      <c r="O57" s="9" t="s">
        <v>3</v>
      </c>
      <c r="P57" s="17" t="s">
        <v>2</v>
      </c>
      <c r="Q57" s="9" t="s">
        <v>2</v>
      </c>
      <c r="R57" s="17" t="s">
        <v>292</v>
      </c>
      <c r="S57" s="17"/>
      <c r="T57" s="9" t="s">
        <v>2</v>
      </c>
      <c r="U57" s="9"/>
      <c r="V57" s="9" t="s">
        <v>2</v>
      </c>
      <c r="W57" s="9"/>
      <c r="X57" s="9"/>
      <c r="Y57" s="17"/>
      <c r="Z57" s="17"/>
      <c r="AA57" s="17"/>
      <c r="AB57" s="17"/>
      <c r="AC57" s="17" t="s">
        <v>2</v>
      </c>
      <c r="AD57" s="17" t="s">
        <v>2</v>
      </c>
      <c r="AE57" s="17" t="s">
        <v>2</v>
      </c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 t="s">
        <v>2</v>
      </c>
      <c r="BB57" s="17" t="s">
        <v>2</v>
      </c>
      <c r="BC57" s="10">
        <f t="shared" si="1"/>
        <v>15</v>
      </c>
    </row>
    <row r="58" spans="1:55" ht="18.75" customHeight="1" x14ac:dyDescent="0.4">
      <c r="A58" s="17">
        <v>55</v>
      </c>
      <c r="B58" s="11"/>
      <c r="C58" s="11" t="s">
        <v>2</v>
      </c>
      <c r="D58" s="11" t="s">
        <v>2</v>
      </c>
      <c r="E58" s="11" t="s">
        <v>2</v>
      </c>
      <c r="F58" s="4" t="s">
        <v>59</v>
      </c>
      <c r="G58" s="3">
        <v>2159.83</v>
      </c>
      <c r="H58" s="2" t="s">
        <v>60</v>
      </c>
      <c r="I58" s="17"/>
      <c r="J58" s="17" t="s">
        <v>2</v>
      </c>
      <c r="K58" s="17"/>
      <c r="L58" s="17" t="s">
        <v>3</v>
      </c>
      <c r="M58" s="17" t="s">
        <v>3</v>
      </c>
      <c r="N58" s="17" t="s">
        <v>3</v>
      </c>
      <c r="O58" s="9" t="s">
        <v>3</v>
      </c>
      <c r="P58" s="17" t="s">
        <v>2</v>
      </c>
      <c r="Q58" s="9" t="s">
        <v>3</v>
      </c>
      <c r="R58" s="17"/>
      <c r="S58" s="17"/>
      <c r="T58" s="9"/>
      <c r="U58" s="9"/>
      <c r="V58" s="9"/>
      <c r="W58" s="9"/>
      <c r="X58" s="9"/>
      <c r="Y58" s="17"/>
      <c r="Z58" s="17"/>
      <c r="AA58" s="17"/>
      <c r="AB58" s="17"/>
      <c r="AC58" s="17"/>
      <c r="AD58" s="9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 t="s">
        <v>2</v>
      </c>
      <c r="BB58" s="17" t="s">
        <v>2</v>
      </c>
      <c r="BC58" s="10">
        <f t="shared" si="1"/>
        <v>9</v>
      </c>
    </row>
    <row r="59" spans="1:55" ht="18.75" customHeight="1" x14ac:dyDescent="0.4">
      <c r="A59" s="17">
        <v>56</v>
      </c>
      <c r="B59" s="11"/>
      <c r="C59" s="11" t="s">
        <v>2</v>
      </c>
      <c r="D59" s="11" t="s">
        <v>2</v>
      </c>
      <c r="E59" s="11" t="s">
        <v>2</v>
      </c>
      <c r="F59" s="4" t="s">
        <v>65</v>
      </c>
      <c r="G59" s="3">
        <v>18281.230000000003</v>
      </c>
      <c r="H59" s="2" t="s">
        <v>66</v>
      </c>
      <c r="I59" s="17"/>
      <c r="J59" s="17" t="s">
        <v>3</v>
      </c>
      <c r="K59" s="17" t="s">
        <v>3</v>
      </c>
      <c r="L59" s="17" t="s">
        <v>3</v>
      </c>
      <c r="M59" s="17" t="s">
        <v>3</v>
      </c>
      <c r="N59" s="17" t="s">
        <v>3</v>
      </c>
      <c r="O59" s="9" t="s">
        <v>3</v>
      </c>
      <c r="P59" s="17" t="s">
        <v>2</v>
      </c>
      <c r="Q59" s="9" t="s">
        <v>292</v>
      </c>
      <c r="R59" s="17" t="s">
        <v>292</v>
      </c>
      <c r="S59" s="17"/>
      <c r="T59" s="9"/>
      <c r="U59" s="9"/>
      <c r="V59" s="9"/>
      <c r="W59" s="9"/>
      <c r="X59" s="9"/>
      <c r="Y59" s="17"/>
      <c r="Z59" s="17"/>
      <c r="AA59" s="17" t="s">
        <v>2</v>
      </c>
      <c r="AB59" s="17" t="s">
        <v>2</v>
      </c>
      <c r="AC59" s="17"/>
      <c r="AD59" s="9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 t="s">
        <v>2</v>
      </c>
      <c r="AS59" s="17" t="s">
        <v>2</v>
      </c>
      <c r="AT59" s="17"/>
      <c r="AU59" s="17"/>
      <c r="AV59" s="17"/>
      <c r="AW59" s="17"/>
      <c r="AX59" s="17"/>
      <c r="AY59" s="17"/>
      <c r="AZ59" s="17"/>
      <c r="BA59" s="17" t="s">
        <v>2</v>
      </c>
      <c r="BB59" s="17" t="s">
        <v>2</v>
      </c>
      <c r="BC59" s="10">
        <f t="shared" si="1"/>
        <v>13</v>
      </c>
    </row>
    <row r="60" spans="1:55" ht="18.75" customHeight="1" x14ac:dyDescent="0.4">
      <c r="A60" s="17">
        <v>57</v>
      </c>
      <c r="B60" s="11"/>
      <c r="C60" s="11" t="s">
        <v>2</v>
      </c>
      <c r="D60" s="11" t="s">
        <v>2</v>
      </c>
      <c r="E60" s="11" t="s">
        <v>2</v>
      </c>
      <c r="F60" s="4" t="s">
        <v>236</v>
      </c>
      <c r="G60" s="3">
        <v>6806.119999999999</v>
      </c>
      <c r="H60" s="2" t="s">
        <v>237</v>
      </c>
      <c r="I60" s="17"/>
      <c r="J60" s="17" t="s">
        <v>3</v>
      </c>
      <c r="K60" s="17" t="s">
        <v>3</v>
      </c>
      <c r="L60" s="17" t="s">
        <v>3</v>
      </c>
      <c r="M60" s="17"/>
      <c r="N60" s="17" t="s">
        <v>3</v>
      </c>
      <c r="O60" s="9" t="s">
        <v>3</v>
      </c>
      <c r="P60" s="17" t="s">
        <v>2</v>
      </c>
      <c r="Q60" s="9" t="s">
        <v>292</v>
      </c>
      <c r="R60" s="17"/>
      <c r="S60" s="17"/>
      <c r="T60" s="9"/>
      <c r="U60" s="9"/>
      <c r="V60" s="9"/>
      <c r="W60" s="9"/>
      <c r="X60" s="9"/>
      <c r="Y60" s="17"/>
      <c r="Z60" s="17"/>
      <c r="AA60" s="17"/>
      <c r="AB60" s="17"/>
      <c r="AC60" s="17"/>
      <c r="AD60" s="9" t="s">
        <v>2</v>
      </c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 t="s">
        <v>2</v>
      </c>
      <c r="AX60" s="17"/>
      <c r="AY60" s="17"/>
      <c r="AZ60" s="17"/>
      <c r="BA60" s="17" t="s">
        <v>2</v>
      </c>
      <c r="BB60" s="17" t="s">
        <v>2</v>
      </c>
      <c r="BC60" s="10">
        <f t="shared" si="1"/>
        <v>10</v>
      </c>
    </row>
    <row r="61" spans="1:55" ht="18.75" customHeight="1" x14ac:dyDescent="0.4">
      <c r="A61" s="17">
        <v>58</v>
      </c>
      <c r="B61" s="11"/>
      <c r="C61" s="11" t="s">
        <v>2</v>
      </c>
      <c r="D61" s="11" t="s">
        <v>2</v>
      </c>
      <c r="E61" s="11" t="s">
        <v>2</v>
      </c>
      <c r="F61" s="4" t="s">
        <v>297</v>
      </c>
      <c r="G61" s="3">
        <v>4584.37</v>
      </c>
      <c r="H61" s="2" t="s">
        <v>210</v>
      </c>
      <c r="I61" s="17"/>
      <c r="J61" s="17" t="s">
        <v>3</v>
      </c>
      <c r="K61" s="17" t="s">
        <v>3</v>
      </c>
      <c r="L61" s="17" t="s">
        <v>3</v>
      </c>
      <c r="M61" s="17"/>
      <c r="N61" s="17" t="s">
        <v>3</v>
      </c>
      <c r="O61" s="9" t="s">
        <v>3</v>
      </c>
      <c r="P61" s="17" t="s">
        <v>3</v>
      </c>
      <c r="Q61" s="9" t="s">
        <v>292</v>
      </c>
      <c r="R61" s="17"/>
      <c r="S61" s="17"/>
      <c r="T61" s="9"/>
      <c r="U61" s="9"/>
      <c r="V61" s="9"/>
      <c r="W61" s="9"/>
      <c r="X61" s="9"/>
      <c r="Y61" s="17"/>
      <c r="Z61" s="17"/>
      <c r="AA61" s="17"/>
      <c r="AB61" s="17"/>
      <c r="AC61" s="17"/>
      <c r="AD61" s="9" t="s">
        <v>2</v>
      </c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 t="s">
        <v>2</v>
      </c>
      <c r="BB61" s="17" t="s">
        <v>2</v>
      </c>
      <c r="BC61" s="10">
        <f t="shared" si="1"/>
        <v>9</v>
      </c>
    </row>
    <row r="62" spans="1:55" ht="18.75" customHeight="1" x14ac:dyDescent="0.4">
      <c r="A62" s="17">
        <v>59</v>
      </c>
      <c r="B62" s="11"/>
      <c r="C62" s="11" t="s">
        <v>2</v>
      </c>
      <c r="D62" s="11" t="s">
        <v>2</v>
      </c>
      <c r="E62" s="11" t="s">
        <v>2</v>
      </c>
      <c r="F62" s="4" t="s">
        <v>298</v>
      </c>
      <c r="G62" s="3">
        <v>2225.0299999999997</v>
      </c>
      <c r="H62" s="2" t="s">
        <v>242</v>
      </c>
      <c r="I62" s="17"/>
      <c r="J62" s="17" t="s">
        <v>3</v>
      </c>
      <c r="K62" s="9"/>
      <c r="L62" s="9" t="s">
        <v>3</v>
      </c>
      <c r="M62" s="9"/>
      <c r="N62" s="9" t="s">
        <v>3</v>
      </c>
      <c r="O62" s="9" t="s">
        <v>3</v>
      </c>
      <c r="P62" s="17" t="s">
        <v>2</v>
      </c>
      <c r="Q62" s="9" t="s">
        <v>2</v>
      </c>
      <c r="R62" s="17"/>
      <c r="S62" s="17"/>
      <c r="T62" s="9"/>
      <c r="U62" s="9"/>
      <c r="V62" s="9"/>
      <c r="W62" s="9"/>
      <c r="X62" s="9"/>
      <c r="Y62" s="17"/>
      <c r="Z62" s="17"/>
      <c r="AA62" s="17"/>
      <c r="AB62" s="17"/>
      <c r="AC62" s="17"/>
      <c r="AD62" s="9" t="s">
        <v>2</v>
      </c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 t="s">
        <v>2</v>
      </c>
      <c r="BB62" s="17" t="s">
        <v>2</v>
      </c>
      <c r="BC62" s="10">
        <f t="shared" si="1"/>
        <v>9</v>
      </c>
    </row>
    <row r="63" spans="1:55" ht="18.75" customHeight="1" x14ac:dyDescent="0.4">
      <c r="A63" s="17">
        <v>60</v>
      </c>
      <c r="B63" s="11"/>
      <c r="C63" s="11"/>
      <c r="D63" s="11" t="s">
        <v>2</v>
      </c>
      <c r="E63" s="11" t="s">
        <v>2</v>
      </c>
      <c r="F63" s="4" t="s">
        <v>245</v>
      </c>
      <c r="G63" s="3">
        <v>540</v>
      </c>
      <c r="H63" s="2" t="s">
        <v>246</v>
      </c>
      <c r="I63" s="17"/>
      <c r="J63" s="17" t="s">
        <v>3</v>
      </c>
      <c r="K63" s="9"/>
      <c r="L63" s="9" t="s">
        <v>2</v>
      </c>
      <c r="M63" s="9" t="s">
        <v>3</v>
      </c>
      <c r="N63" s="9"/>
      <c r="O63" s="9"/>
      <c r="P63" s="17" t="s">
        <v>2</v>
      </c>
      <c r="Q63" s="9"/>
      <c r="R63" s="17"/>
      <c r="S63" s="17"/>
      <c r="T63" s="9"/>
      <c r="U63" s="9"/>
      <c r="V63" s="9"/>
      <c r="W63" s="9"/>
      <c r="X63" s="9" t="s">
        <v>2</v>
      </c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 t="s">
        <v>2</v>
      </c>
      <c r="BB63" s="17" t="s">
        <v>2</v>
      </c>
      <c r="BC63" s="10">
        <f t="shared" si="1"/>
        <v>7</v>
      </c>
    </row>
    <row r="64" spans="1:55" ht="18.75" customHeight="1" x14ac:dyDescent="0.4">
      <c r="A64" s="17">
        <v>61</v>
      </c>
      <c r="B64" s="11"/>
      <c r="C64" s="11"/>
      <c r="D64" s="11" t="s">
        <v>2</v>
      </c>
      <c r="E64" s="11" t="s">
        <v>2</v>
      </c>
      <c r="F64" s="4" t="s">
        <v>12</v>
      </c>
      <c r="G64" s="3">
        <v>1187.4999999999998</v>
      </c>
      <c r="H64" s="2" t="s">
        <v>13</v>
      </c>
      <c r="I64" s="17"/>
      <c r="J64" s="17"/>
      <c r="K64" s="9"/>
      <c r="L64" s="9"/>
      <c r="M64" s="9"/>
      <c r="N64" s="9"/>
      <c r="O64" s="9"/>
      <c r="P64" s="17" t="s">
        <v>2</v>
      </c>
      <c r="Q64" s="9" t="s">
        <v>2</v>
      </c>
      <c r="R64" s="17"/>
      <c r="S64" s="17"/>
      <c r="T64" s="9"/>
      <c r="U64" s="9"/>
      <c r="V64" s="9"/>
      <c r="W64" s="9"/>
      <c r="X64" s="9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 t="s">
        <v>2</v>
      </c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 t="s">
        <v>2</v>
      </c>
      <c r="BB64" s="17" t="s">
        <v>2</v>
      </c>
      <c r="BC64" s="10">
        <f t="shared" si="1"/>
        <v>5</v>
      </c>
    </row>
    <row r="65" spans="1:55" ht="18.75" customHeight="1" x14ac:dyDescent="0.4">
      <c r="A65" s="17">
        <v>62</v>
      </c>
      <c r="B65" s="11"/>
      <c r="C65" s="11"/>
      <c r="D65" s="11" t="s">
        <v>2</v>
      </c>
      <c r="E65" s="11" t="s">
        <v>2</v>
      </c>
      <c r="F65" s="4" t="s">
        <v>14</v>
      </c>
      <c r="G65" s="3">
        <v>430.68</v>
      </c>
      <c r="H65" s="2" t="s">
        <v>15</v>
      </c>
      <c r="I65" s="17"/>
      <c r="J65" s="17"/>
      <c r="K65" s="9"/>
      <c r="L65" s="9"/>
      <c r="M65" s="9" t="s">
        <v>2</v>
      </c>
      <c r="N65" s="9"/>
      <c r="O65" s="9"/>
      <c r="P65" s="17" t="s">
        <v>2</v>
      </c>
      <c r="Q65" s="9"/>
      <c r="R65" s="17"/>
      <c r="S65" s="17"/>
      <c r="T65" s="9"/>
      <c r="U65" s="9"/>
      <c r="V65" s="9"/>
      <c r="W65" s="9"/>
      <c r="X65" s="9" t="s">
        <v>2</v>
      </c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 t="s">
        <v>2</v>
      </c>
      <c r="AL65" s="17"/>
      <c r="AM65" s="17"/>
      <c r="AN65" s="17"/>
      <c r="AO65" s="17"/>
      <c r="AP65" s="17" t="s">
        <v>2</v>
      </c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 t="s">
        <v>2</v>
      </c>
      <c r="BB65" s="17" t="s">
        <v>2</v>
      </c>
      <c r="BC65" s="10">
        <f t="shared" si="1"/>
        <v>7</v>
      </c>
    </row>
    <row r="66" spans="1:55" ht="18.75" customHeight="1" x14ac:dyDescent="0.4">
      <c r="A66" s="17">
        <v>63</v>
      </c>
      <c r="B66" s="11"/>
      <c r="C66" s="11"/>
      <c r="D66" s="11" t="s">
        <v>2</v>
      </c>
      <c r="E66" s="11" t="s">
        <v>2</v>
      </c>
      <c r="F66" s="4" t="s">
        <v>16</v>
      </c>
      <c r="G66" s="3">
        <v>364.86</v>
      </c>
      <c r="H66" s="2" t="s">
        <v>17</v>
      </c>
      <c r="I66" s="17"/>
      <c r="J66" s="17"/>
      <c r="K66" s="9"/>
      <c r="L66" s="9"/>
      <c r="M66" s="9" t="s">
        <v>3</v>
      </c>
      <c r="N66" s="9"/>
      <c r="O66" s="9"/>
      <c r="P66" s="17" t="s">
        <v>3</v>
      </c>
      <c r="Q66" s="9"/>
      <c r="R66" s="17"/>
      <c r="S66" s="17"/>
      <c r="T66" s="9"/>
      <c r="U66" s="9"/>
      <c r="V66" s="9"/>
      <c r="W66" s="9"/>
      <c r="X66" s="9" t="s">
        <v>2</v>
      </c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 t="s">
        <v>2</v>
      </c>
      <c r="AL66" s="17"/>
      <c r="AM66" s="17"/>
      <c r="AN66" s="17"/>
      <c r="AO66" s="17"/>
      <c r="AP66" s="17" t="s">
        <v>2</v>
      </c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 t="s">
        <v>2</v>
      </c>
      <c r="BB66" s="17" t="s">
        <v>2</v>
      </c>
      <c r="BC66" s="10">
        <f t="shared" si="1"/>
        <v>7</v>
      </c>
    </row>
    <row r="67" spans="1:55" ht="18.75" customHeight="1" x14ac:dyDescent="0.4">
      <c r="A67" s="17">
        <v>64</v>
      </c>
      <c r="B67" s="11"/>
      <c r="C67" s="11"/>
      <c r="D67" s="11" t="s">
        <v>2</v>
      </c>
      <c r="E67" s="11" t="s">
        <v>2</v>
      </c>
      <c r="F67" s="4" t="s">
        <v>18</v>
      </c>
      <c r="G67" s="3">
        <v>387.37</v>
      </c>
      <c r="H67" s="2" t="s">
        <v>19</v>
      </c>
      <c r="I67" s="17"/>
      <c r="J67" s="17"/>
      <c r="K67" s="9"/>
      <c r="L67" s="9"/>
      <c r="M67" s="9" t="s">
        <v>3</v>
      </c>
      <c r="N67" s="9"/>
      <c r="O67" s="9"/>
      <c r="P67" s="17" t="s">
        <v>2</v>
      </c>
      <c r="Q67" s="9"/>
      <c r="R67" s="17"/>
      <c r="S67" s="17"/>
      <c r="T67" s="9"/>
      <c r="U67" s="9"/>
      <c r="V67" s="9"/>
      <c r="W67" s="9"/>
      <c r="X67" s="9" t="s">
        <v>2</v>
      </c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 t="s">
        <v>2</v>
      </c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 t="s">
        <v>2</v>
      </c>
      <c r="BB67" s="17" t="s">
        <v>2</v>
      </c>
      <c r="BC67" s="10">
        <f t="shared" si="1"/>
        <v>6</v>
      </c>
    </row>
    <row r="68" spans="1:55" ht="18.75" customHeight="1" x14ac:dyDescent="0.4">
      <c r="A68" s="17">
        <v>65</v>
      </c>
      <c r="B68" s="11"/>
      <c r="C68" s="11"/>
      <c r="D68" s="11" t="s">
        <v>2</v>
      </c>
      <c r="E68" s="11" t="s">
        <v>2</v>
      </c>
      <c r="F68" s="4" t="s">
        <v>49</v>
      </c>
      <c r="G68" s="3">
        <v>1413.07</v>
      </c>
      <c r="H68" s="2" t="s">
        <v>50</v>
      </c>
      <c r="I68" s="17"/>
      <c r="J68" s="17" t="s">
        <v>3</v>
      </c>
      <c r="K68" s="9"/>
      <c r="L68" s="9"/>
      <c r="M68" s="9" t="s">
        <v>3</v>
      </c>
      <c r="N68" s="9"/>
      <c r="O68" s="9" t="s">
        <v>3</v>
      </c>
      <c r="P68" s="17" t="s">
        <v>2</v>
      </c>
      <c r="Q68" s="9" t="s">
        <v>2</v>
      </c>
      <c r="R68" s="17"/>
      <c r="S68" s="17"/>
      <c r="T68" s="9"/>
      <c r="U68" s="9"/>
      <c r="V68" s="9"/>
      <c r="W68" s="9"/>
      <c r="X68" s="9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 t="s">
        <v>2</v>
      </c>
      <c r="BB68" s="17" t="s">
        <v>2</v>
      </c>
      <c r="BC68" s="10">
        <f t="shared" ref="BC68:BC99" si="2">COUNTIF(J68:BB68,"〇")</f>
        <v>7</v>
      </c>
    </row>
    <row r="69" spans="1:55" ht="18.75" customHeight="1" x14ac:dyDescent="0.4">
      <c r="A69" s="17">
        <v>66</v>
      </c>
      <c r="B69" s="11"/>
      <c r="C69" s="11"/>
      <c r="D69" s="11" t="s">
        <v>2</v>
      </c>
      <c r="E69" s="11" t="s">
        <v>2</v>
      </c>
      <c r="F69" s="4" t="s">
        <v>247</v>
      </c>
      <c r="G69" s="3">
        <v>626.0200000000001</v>
      </c>
      <c r="H69" s="2" t="s">
        <v>52</v>
      </c>
      <c r="I69" s="17"/>
      <c r="J69" s="17" t="s">
        <v>3</v>
      </c>
      <c r="K69" s="9"/>
      <c r="L69" s="9" t="s">
        <v>3</v>
      </c>
      <c r="M69" s="9" t="s">
        <v>3</v>
      </c>
      <c r="N69" s="9" t="s">
        <v>3</v>
      </c>
      <c r="O69" s="9" t="s">
        <v>3</v>
      </c>
      <c r="P69" s="17" t="s">
        <v>2</v>
      </c>
      <c r="Q69" s="9"/>
      <c r="R69" s="17"/>
      <c r="S69" s="17"/>
      <c r="T69" s="9"/>
      <c r="U69" s="9"/>
      <c r="V69" s="9"/>
      <c r="W69" s="9"/>
      <c r="X69" s="9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 t="s">
        <v>2</v>
      </c>
      <c r="BB69" s="17" t="s">
        <v>2</v>
      </c>
      <c r="BC69" s="10">
        <f t="shared" si="2"/>
        <v>8</v>
      </c>
    </row>
    <row r="70" spans="1:55" ht="18.75" customHeight="1" x14ac:dyDescent="0.4">
      <c r="A70" s="17">
        <v>67</v>
      </c>
      <c r="B70" s="11"/>
      <c r="C70" s="11"/>
      <c r="D70" s="11" t="s">
        <v>2</v>
      </c>
      <c r="E70" s="11" t="s">
        <v>2</v>
      </c>
      <c r="F70" s="4" t="s">
        <v>51</v>
      </c>
      <c r="G70" s="3">
        <v>418.69</v>
      </c>
      <c r="H70" s="2" t="s">
        <v>52</v>
      </c>
      <c r="I70" s="17"/>
      <c r="J70" s="17" t="s">
        <v>3</v>
      </c>
      <c r="K70" s="17"/>
      <c r="L70" s="17" t="s">
        <v>2</v>
      </c>
      <c r="M70" s="17" t="s">
        <v>3</v>
      </c>
      <c r="N70" s="17"/>
      <c r="O70" s="9" t="s">
        <v>3</v>
      </c>
      <c r="P70" s="17" t="s">
        <v>2</v>
      </c>
      <c r="Q70" s="9"/>
      <c r="R70" s="17"/>
      <c r="S70" s="17"/>
      <c r="T70" s="9"/>
      <c r="U70" s="9"/>
      <c r="V70" s="9"/>
      <c r="W70" s="9"/>
      <c r="X70" s="9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 t="s">
        <v>2</v>
      </c>
      <c r="BA70" s="17" t="s">
        <v>2</v>
      </c>
      <c r="BB70" s="17" t="s">
        <v>2</v>
      </c>
      <c r="BC70" s="10">
        <f t="shared" si="2"/>
        <v>8</v>
      </c>
    </row>
    <row r="71" spans="1:55" ht="18.75" customHeight="1" x14ac:dyDescent="0.4">
      <c r="A71" s="17">
        <v>68</v>
      </c>
      <c r="B71" s="11"/>
      <c r="C71" s="11"/>
      <c r="D71" s="11" t="s">
        <v>2</v>
      </c>
      <c r="E71" s="11" t="s">
        <v>2</v>
      </c>
      <c r="F71" s="4" t="s">
        <v>53</v>
      </c>
      <c r="G71" s="3">
        <v>1581.5500000000002</v>
      </c>
      <c r="H71" s="2" t="s">
        <v>54</v>
      </c>
      <c r="I71" s="17"/>
      <c r="J71" s="17" t="s">
        <v>3</v>
      </c>
      <c r="K71" s="17"/>
      <c r="L71" s="17"/>
      <c r="M71" s="17" t="s">
        <v>3</v>
      </c>
      <c r="N71" s="17"/>
      <c r="O71" s="9"/>
      <c r="P71" s="17" t="s">
        <v>2</v>
      </c>
      <c r="Q71" s="9"/>
      <c r="R71" s="17"/>
      <c r="S71" s="17"/>
      <c r="T71" s="9"/>
      <c r="U71" s="9"/>
      <c r="V71" s="9"/>
      <c r="W71" s="9"/>
      <c r="X71" s="9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 t="s">
        <v>2</v>
      </c>
      <c r="BB71" s="17" t="s">
        <v>2</v>
      </c>
      <c r="BC71" s="10">
        <f t="shared" si="2"/>
        <v>5</v>
      </c>
    </row>
    <row r="72" spans="1:55" ht="18.75" customHeight="1" x14ac:dyDescent="0.4">
      <c r="A72" s="17">
        <v>69</v>
      </c>
      <c r="B72" s="11"/>
      <c r="C72" s="11"/>
      <c r="D72" s="11" t="s">
        <v>2</v>
      </c>
      <c r="E72" s="11" t="s">
        <v>2</v>
      </c>
      <c r="F72" s="4" t="s">
        <v>55</v>
      </c>
      <c r="G72" s="3">
        <v>1454.7</v>
      </c>
      <c r="H72" s="2" t="s">
        <v>56</v>
      </c>
      <c r="I72" s="17"/>
      <c r="J72" s="17" t="s">
        <v>2</v>
      </c>
      <c r="K72" s="17"/>
      <c r="L72" s="17"/>
      <c r="M72" s="17" t="s">
        <v>2</v>
      </c>
      <c r="N72" s="17"/>
      <c r="O72" s="9"/>
      <c r="P72" s="17" t="s">
        <v>2</v>
      </c>
      <c r="Q72" s="9"/>
      <c r="R72" s="17"/>
      <c r="S72" s="17"/>
      <c r="T72" s="9"/>
      <c r="U72" s="9"/>
      <c r="V72" s="9"/>
      <c r="W72" s="9"/>
      <c r="X72" s="9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 t="s">
        <v>2</v>
      </c>
      <c r="BB72" s="17" t="s">
        <v>2</v>
      </c>
      <c r="BC72" s="10">
        <f t="shared" si="2"/>
        <v>5</v>
      </c>
    </row>
    <row r="73" spans="1:55" ht="18.75" customHeight="1" x14ac:dyDescent="0.4">
      <c r="A73" s="17">
        <v>70</v>
      </c>
      <c r="B73" s="11"/>
      <c r="C73" s="11"/>
      <c r="D73" s="11" t="s">
        <v>2</v>
      </c>
      <c r="E73" s="11" t="s">
        <v>2</v>
      </c>
      <c r="F73" s="4" t="s">
        <v>57</v>
      </c>
      <c r="G73" s="3">
        <v>758.99</v>
      </c>
      <c r="H73" s="2" t="s">
        <v>58</v>
      </c>
      <c r="I73" s="17"/>
      <c r="J73" s="17" t="s">
        <v>2</v>
      </c>
      <c r="K73" s="17"/>
      <c r="L73" s="17"/>
      <c r="M73" s="17" t="s">
        <v>2</v>
      </c>
      <c r="N73" s="17"/>
      <c r="O73" s="9"/>
      <c r="P73" s="17" t="s">
        <v>2</v>
      </c>
      <c r="Q73" s="9"/>
      <c r="R73" s="17"/>
      <c r="S73" s="17"/>
      <c r="T73" s="9"/>
      <c r="U73" s="9"/>
      <c r="V73" s="9"/>
      <c r="W73" s="9"/>
      <c r="X73" s="9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 t="s">
        <v>2</v>
      </c>
      <c r="BB73" s="17" t="s">
        <v>2</v>
      </c>
      <c r="BC73" s="10">
        <f t="shared" si="2"/>
        <v>5</v>
      </c>
    </row>
    <row r="74" spans="1:55" ht="18.75" customHeight="1" x14ac:dyDescent="0.4">
      <c r="A74" s="17">
        <v>71</v>
      </c>
      <c r="B74" s="11"/>
      <c r="C74" s="11"/>
      <c r="D74" s="11" t="s">
        <v>2</v>
      </c>
      <c r="E74" s="11" t="s">
        <v>2</v>
      </c>
      <c r="F74" s="4" t="s">
        <v>293</v>
      </c>
      <c r="G74" s="3">
        <v>411.34</v>
      </c>
      <c r="H74" s="2" t="s">
        <v>294</v>
      </c>
      <c r="I74" s="17" t="s">
        <v>2</v>
      </c>
      <c r="J74" s="17" t="s">
        <v>3</v>
      </c>
      <c r="K74" s="17"/>
      <c r="L74" s="17"/>
      <c r="M74" s="17" t="s">
        <v>3</v>
      </c>
      <c r="N74" s="17"/>
      <c r="O74" s="9" t="s">
        <v>3</v>
      </c>
      <c r="P74" s="17" t="s">
        <v>3</v>
      </c>
      <c r="Q74" s="9"/>
      <c r="R74" s="17" t="s">
        <v>2</v>
      </c>
      <c r="S74" s="17" t="s">
        <v>2</v>
      </c>
      <c r="T74" s="9"/>
      <c r="U74" s="9"/>
      <c r="V74" s="9"/>
      <c r="W74" s="9"/>
      <c r="X74" s="9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 t="s">
        <v>2</v>
      </c>
      <c r="BB74" s="17" t="s">
        <v>2</v>
      </c>
      <c r="BC74" s="10">
        <f t="shared" si="2"/>
        <v>8</v>
      </c>
    </row>
    <row r="75" spans="1:55" ht="18.75" customHeight="1" x14ac:dyDescent="0.4">
      <c r="A75" s="17">
        <v>72</v>
      </c>
      <c r="B75" s="11"/>
      <c r="C75" s="11"/>
      <c r="D75" s="11" t="s">
        <v>2</v>
      </c>
      <c r="E75" s="11" t="s">
        <v>2</v>
      </c>
      <c r="F75" s="4" t="s">
        <v>61</v>
      </c>
      <c r="G75" s="3">
        <v>726.27</v>
      </c>
      <c r="H75" s="2" t="s">
        <v>62</v>
      </c>
      <c r="I75" s="17"/>
      <c r="J75" s="17" t="s">
        <v>3</v>
      </c>
      <c r="K75" s="17"/>
      <c r="L75" s="17"/>
      <c r="M75" s="17" t="s">
        <v>3</v>
      </c>
      <c r="N75" s="17"/>
      <c r="O75" s="9" t="s">
        <v>3</v>
      </c>
      <c r="P75" s="17" t="s">
        <v>3</v>
      </c>
      <c r="Q75" s="9"/>
      <c r="R75" s="17" t="s">
        <v>2</v>
      </c>
      <c r="S75" s="17" t="s">
        <v>2</v>
      </c>
      <c r="T75" s="9"/>
      <c r="U75" s="9"/>
      <c r="V75" s="9"/>
      <c r="W75" s="9"/>
      <c r="X75" s="9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 t="s">
        <v>2</v>
      </c>
      <c r="AZ75" s="17"/>
      <c r="BA75" s="17" t="s">
        <v>2</v>
      </c>
      <c r="BB75" s="17" t="s">
        <v>2</v>
      </c>
      <c r="BC75" s="10">
        <f t="shared" si="2"/>
        <v>9</v>
      </c>
    </row>
    <row r="76" spans="1:55" ht="18.75" customHeight="1" x14ac:dyDescent="0.4">
      <c r="A76" s="17">
        <v>73</v>
      </c>
      <c r="B76" s="11"/>
      <c r="C76" s="11"/>
      <c r="D76" s="11" t="s">
        <v>2</v>
      </c>
      <c r="E76" s="11" t="s">
        <v>2</v>
      </c>
      <c r="F76" s="4" t="s">
        <v>63</v>
      </c>
      <c r="G76" s="3">
        <v>209.34</v>
      </c>
      <c r="H76" s="2" t="s">
        <v>64</v>
      </c>
      <c r="I76" s="17"/>
      <c r="J76" s="17" t="s">
        <v>3</v>
      </c>
      <c r="K76" s="17"/>
      <c r="L76" s="17"/>
      <c r="M76" s="17" t="s">
        <v>3</v>
      </c>
      <c r="N76" s="17"/>
      <c r="O76" s="9" t="s">
        <v>3</v>
      </c>
      <c r="P76" s="17" t="s">
        <v>3</v>
      </c>
      <c r="Q76" s="9"/>
      <c r="R76" s="17" t="s">
        <v>2</v>
      </c>
      <c r="S76" s="17" t="s">
        <v>2</v>
      </c>
      <c r="T76" s="9"/>
      <c r="U76" s="9"/>
      <c r="V76" s="9"/>
      <c r="W76" s="9"/>
      <c r="X76" s="9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 t="s">
        <v>2</v>
      </c>
      <c r="AY76" s="17"/>
      <c r="AZ76" s="17"/>
      <c r="BA76" s="17" t="s">
        <v>2</v>
      </c>
      <c r="BB76" s="17" t="s">
        <v>2</v>
      </c>
      <c r="BC76" s="10">
        <f t="shared" si="2"/>
        <v>9</v>
      </c>
    </row>
    <row r="77" spans="1:55" ht="18.75" customHeight="1" x14ac:dyDescent="0.4">
      <c r="A77" s="17">
        <v>74</v>
      </c>
      <c r="B77" s="11"/>
      <c r="C77" s="11"/>
      <c r="D77" s="11" t="s">
        <v>2</v>
      </c>
      <c r="E77" s="11" t="s">
        <v>2</v>
      </c>
      <c r="F77" s="4" t="s">
        <v>296</v>
      </c>
      <c r="G77" s="26">
        <v>496.45</v>
      </c>
      <c r="H77" s="4" t="s">
        <v>307</v>
      </c>
      <c r="I77" s="17"/>
      <c r="J77" s="17" t="s">
        <v>3</v>
      </c>
      <c r="K77" s="17"/>
      <c r="L77" s="17"/>
      <c r="M77" s="17" t="s">
        <v>3</v>
      </c>
      <c r="N77" s="17"/>
      <c r="O77" s="9" t="s">
        <v>3</v>
      </c>
      <c r="P77" s="17" t="s">
        <v>3</v>
      </c>
      <c r="Q77" s="9"/>
      <c r="R77" s="17" t="s">
        <v>2</v>
      </c>
      <c r="S77" s="17" t="s">
        <v>2</v>
      </c>
      <c r="T77" s="9"/>
      <c r="U77" s="9"/>
      <c r="V77" s="9"/>
      <c r="W77" s="9"/>
      <c r="X77" s="9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 t="s">
        <v>2</v>
      </c>
      <c r="BB77" s="17" t="s">
        <v>2</v>
      </c>
      <c r="BC77" s="10">
        <f t="shared" si="2"/>
        <v>8</v>
      </c>
    </row>
    <row r="78" spans="1:55" ht="18.75" customHeight="1" x14ac:dyDescent="0.4">
      <c r="A78" s="17">
        <v>75</v>
      </c>
      <c r="B78" s="11"/>
      <c r="C78" s="11"/>
      <c r="D78" s="11" t="s">
        <v>2</v>
      </c>
      <c r="E78" s="11" t="s">
        <v>2</v>
      </c>
      <c r="F78" s="4" t="s">
        <v>146</v>
      </c>
      <c r="G78" s="26">
        <v>2366.91</v>
      </c>
      <c r="H78" s="4" t="s">
        <v>147</v>
      </c>
      <c r="I78" s="17"/>
      <c r="J78" s="17" t="s">
        <v>3</v>
      </c>
      <c r="K78" s="17"/>
      <c r="L78" s="17" t="s">
        <v>3</v>
      </c>
      <c r="M78" s="17" t="s">
        <v>3</v>
      </c>
      <c r="N78" s="17" t="s">
        <v>3</v>
      </c>
      <c r="O78" s="9" t="s">
        <v>3</v>
      </c>
      <c r="P78" s="17" t="s">
        <v>2</v>
      </c>
      <c r="Q78" s="9" t="s">
        <v>2</v>
      </c>
      <c r="R78" s="17"/>
      <c r="S78" s="17"/>
      <c r="T78" s="9"/>
      <c r="U78" s="9"/>
      <c r="V78" s="9"/>
      <c r="W78" s="9"/>
      <c r="X78" s="9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 t="s">
        <v>2</v>
      </c>
      <c r="AO78" s="17" t="s">
        <v>2</v>
      </c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 t="s">
        <v>2</v>
      </c>
      <c r="BB78" s="17" t="s">
        <v>2</v>
      </c>
      <c r="BC78" s="10">
        <f t="shared" si="2"/>
        <v>11</v>
      </c>
    </row>
    <row r="79" spans="1:55" ht="18.75" customHeight="1" x14ac:dyDescent="0.4">
      <c r="A79" s="17">
        <v>76</v>
      </c>
      <c r="B79" s="11"/>
      <c r="C79" s="11"/>
      <c r="D79" s="11" t="s">
        <v>2</v>
      </c>
      <c r="E79" s="11" t="s">
        <v>2</v>
      </c>
      <c r="F79" s="4" t="s">
        <v>148</v>
      </c>
      <c r="G79" s="3">
        <v>999.9</v>
      </c>
      <c r="H79" s="2" t="s">
        <v>149</v>
      </c>
      <c r="I79" s="17"/>
      <c r="J79" s="17" t="s">
        <v>3</v>
      </c>
      <c r="K79" s="17"/>
      <c r="L79" s="17"/>
      <c r="M79" s="17" t="s">
        <v>3</v>
      </c>
      <c r="N79" s="17" t="s">
        <v>3</v>
      </c>
      <c r="O79" s="9" t="s">
        <v>3</v>
      </c>
      <c r="P79" s="17" t="s">
        <v>2</v>
      </c>
      <c r="Q79" s="9"/>
      <c r="R79" s="17"/>
      <c r="S79" s="17"/>
      <c r="T79" s="9"/>
      <c r="U79" s="9"/>
      <c r="V79" s="9"/>
      <c r="W79" s="9"/>
      <c r="X79" s="9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 t="s">
        <v>2</v>
      </c>
      <c r="BB79" s="17" t="s">
        <v>2</v>
      </c>
      <c r="BC79" s="10">
        <f t="shared" si="2"/>
        <v>7</v>
      </c>
    </row>
    <row r="80" spans="1:55" ht="18.75" customHeight="1" x14ac:dyDescent="0.4">
      <c r="A80" s="17">
        <v>77</v>
      </c>
      <c r="B80" s="11"/>
      <c r="C80" s="11"/>
      <c r="D80" s="11" t="s">
        <v>2</v>
      </c>
      <c r="E80" s="11" t="s">
        <v>2</v>
      </c>
      <c r="F80" s="4" t="s">
        <v>150</v>
      </c>
      <c r="G80" s="3">
        <v>1190.1200000000001</v>
      </c>
      <c r="H80" s="2" t="s">
        <v>151</v>
      </c>
      <c r="I80" s="17"/>
      <c r="J80" s="17" t="s">
        <v>3</v>
      </c>
      <c r="K80" s="17"/>
      <c r="L80" s="17"/>
      <c r="M80" s="17" t="s">
        <v>3</v>
      </c>
      <c r="N80" s="17" t="s">
        <v>3</v>
      </c>
      <c r="O80" s="9" t="s">
        <v>3</v>
      </c>
      <c r="P80" s="17" t="s">
        <v>2</v>
      </c>
      <c r="Q80" s="9"/>
      <c r="R80" s="17"/>
      <c r="S80" s="17"/>
      <c r="T80" s="9"/>
      <c r="U80" s="9"/>
      <c r="V80" s="9"/>
      <c r="W80" s="9"/>
      <c r="X80" s="9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 t="s">
        <v>2</v>
      </c>
      <c r="BB80" s="17" t="s">
        <v>2</v>
      </c>
      <c r="BC80" s="10">
        <f t="shared" si="2"/>
        <v>7</v>
      </c>
    </row>
    <row r="81" spans="1:55" ht="18.75" customHeight="1" x14ac:dyDescent="0.4">
      <c r="A81" s="17">
        <v>78</v>
      </c>
      <c r="B81" s="11"/>
      <c r="C81" s="11"/>
      <c r="D81" s="11" t="s">
        <v>2</v>
      </c>
      <c r="E81" s="11" t="s">
        <v>2</v>
      </c>
      <c r="F81" s="4" t="s">
        <v>152</v>
      </c>
      <c r="G81" s="3">
        <v>1153.0800000000002</v>
      </c>
      <c r="H81" s="2" t="s">
        <v>153</v>
      </c>
      <c r="I81" s="17"/>
      <c r="J81" s="17" t="s">
        <v>3</v>
      </c>
      <c r="K81" s="17"/>
      <c r="L81" s="17"/>
      <c r="M81" s="17" t="s">
        <v>3</v>
      </c>
      <c r="N81" s="17" t="s">
        <v>3</v>
      </c>
      <c r="O81" s="9" t="s">
        <v>3</v>
      </c>
      <c r="P81" s="17" t="s">
        <v>2</v>
      </c>
      <c r="Q81" s="9"/>
      <c r="R81" s="17"/>
      <c r="S81" s="17"/>
      <c r="T81" s="9"/>
      <c r="U81" s="9"/>
      <c r="V81" s="9"/>
      <c r="W81" s="9"/>
      <c r="X81" s="9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 t="s">
        <v>2</v>
      </c>
      <c r="BB81" s="17" t="s">
        <v>2</v>
      </c>
      <c r="BC81" s="10">
        <f t="shared" si="2"/>
        <v>7</v>
      </c>
    </row>
    <row r="82" spans="1:55" ht="18.75" customHeight="1" x14ac:dyDescent="0.4">
      <c r="A82" s="17">
        <v>79</v>
      </c>
      <c r="B82" s="11"/>
      <c r="C82" s="11"/>
      <c r="D82" s="11" t="s">
        <v>2</v>
      </c>
      <c r="E82" s="11" t="s">
        <v>2</v>
      </c>
      <c r="F82" s="4" t="s">
        <v>154</v>
      </c>
      <c r="G82" s="3">
        <v>984.37</v>
      </c>
      <c r="H82" s="2" t="s">
        <v>155</v>
      </c>
      <c r="I82" s="17"/>
      <c r="J82" s="17" t="s">
        <v>3</v>
      </c>
      <c r="K82" s="17"/>
      <c r="L82" s="17"/>
      <c r="M82" s="17" t="s">
        <v>3</v>
      </c>
      <c r="N82" s="17" t="s">
        <v>3</v>
      </c>
      <c r="O82" s="9" t="s">
        <v>3</v>
      </c>
      <c r="P82" s="17" t="s">
        <v>2</v>
      </c>
      <c r="Q82" s="9"/>
      <c r="R82" s="17"/>
      <c r="S82" s="17"/>
      <c r="T82" s="9"/>
      <c r="U82" s="9"/>
      <c r="V82" s="9"/>
      <c r="W82" s="9"/>
      <c r="X82" s="9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 t="s">
        <v>2</v>
      </c>
      <c r="BB82" s="17" t="s">
        <v>2</v>
      </c>
      <c r="BC82" s="10">
        <f t="shared" si="2"/>
        <v>7</v>
      </c>
    </row>
    <row r="83" spans="1:55" ht="18.75" customHeight="1" x14ac:dyDescent="0.4">
      <c r="A83" s="17">
        <v>80</v>
      </c>
      <c r="B83" s="11"/>
      <c r="C83" s="11"/>
      <c r="D83" s="11" t="s">
        <v>2</v>
      </c>
      <c r="E83" s="11" t="s">
        <v>2</v>
      </c>
      <c r="F83" s="4" t="s">
        <v>156</v>
      </c>
      <c r="G83" s="3">
        <v>926.64</v>
      </c>
      <c r="H83" s="2" t="s">
        <v>157</v>
      </c>
      <c r="I83" s="17"/>
      <c r="J83" s="17" t="s">
        <v>3</v>
      </c>
      <c r="K83" s="17"/>
      <c r="L83" s="17"/>
      <c r="M83" s="17" t="s">
        <v>3</v>
      </c>
      <c r="N83" s="17" t="s">
        <v>3</v>
      </c>
      <c r="O83" s="9" t="s">
        <v>3</v>
      </c>
      <c r="P83" s="17" t="s">
        <v>2</v>
      </c>
      <c r="Q83" s="9"/>
      <c r="R83" s="17"/>
      <c r="S83" s="17"/>
      <c r="T83" s="9"/>
      <c r="U83" s="9"/>
      <c r="V83" s="9"/>
      <c r="W83" s="9"/>
      <c r="X83" s="9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 t="s">
        <v>2</v>
      </c>
      <c r="BB83" s="17" t="s">
        <v>2</v>
      </c>
      <c r="BC83" s="10">
        <f t="shared" si="2"/>
        <v>7</v>
      </c>
    </row>
    <row r="84" spans="1:55" ht="18.75" customHeight="1" x14ac:dyDescent="0.4">
      <c r="A84" s="17">
        <v>81</v>
      </c>
      <c r="B84" s="11"/>
      <c r="C84" s="11"/>
      <c r="D84" s="11" t="s">
        <v>2</v>
      </c>
      <c r="E84" s="11" t="s">
        <v>2</v>
      </c>
      <c r="F84" s="4" t="s">
        <v>158</v>
      </c>
      <c r="G84" s="3">
        <v>634.24</v>
      </c>
      <c r="H84" s="2" t="s">
        <v>159</v>
      </c>
      <c r="I84" s="17"/>
      <c r="J84" s="17" t="s">
        <v>3</v>
      </c>
      <c r="K84" s="17"/>
      <c r="L84" s="17"/>
      <c r="M84" s="17" t="s">
        <v>3</v>
      </c>
      <c r="N84" s="17"/>
      <c r="O84" s="9"/>
      <c r="P84" s="17" t="s">
        <v>2</v>
      </c>
      <c r="Q84" s="9"/>
      <c r="R84" s="17"/>
      <c r="S84" s="17"/>
      <c r="T84" s="9"/>
      <c r="U84" s="9"/>
      <c r="V84" s="9"/>
      <c r="W84" s="9"/>
      <c r="X84" s="9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 t="s">
        <v>2</v>
      </c>
      <c r="BB84" s="17" t="s">
        <v>2</v>
      </c>
      <c r="BC84" s="10">
        <f t="shared" si="2"/>
        <v>5</v>
      </c>
    </row>
    <row r="85" spans="1:55" ht="18.75" customHeight="1" x14ac:dyDescent="0.4">
      <c r="A85" s="17">
        <v>82</v>
      </c>
      <c r="B85" s="11"/>
      <c r="C85" s="11"/>
      <c r="D85" s="11" t="s">
        <v>2</v>
      </c>
      <c r="E85" s="11" t="s">
        <v>2</v>
      </c>
      <c r="F85" s="4" t="s">
        <v>160</v>
      </c>
      <c r="G85" s="3">
        <v>654.79</v>
      </c>
      <c r="H85" s="2" t="s">
        <v>161</v>
      </c>
      <c r="I85" s="17"/>
      <c r="J85" s="17" t="s">
        <v>3</v>
      </c>
      <c r="K85" s="17"/>
      <c r="L85" s="17"/>
      <c r="M85" s="17" t="s">
        <v>3</v>
      </c>
      <c r="N85" s="17" t="s">
        <v>3</v>
      </c>
      <c r="O85" s="9" t="s">
        <v>3</v>
      </c>
      <c r="P85" s="17" t="s">
        <v>2</v>
      </c>
      <c r="Q85" s="9"/>
      <c r="R85" s="17"/>
      <c r="S85" s="17"/>
      <c r="T85" s="9"/>
      <c r="U85" s="9"/>
      <c r="V85" s="9"/>
      <c r="W85" s="9"/>
      <c r="X85" s="9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 t="s">
        <v>2</v>
      </c>
      <c r="BB85" s="17" t="s">
        <v>2</v>
      </c>
      <c r="BC85" s="10">
        <f t="shared" si="2"/>
        <v>7</v>
      </c>
    </row>
    <row r="86" spans="1:55" ht="18.75" customHeight="1" x14ac:dyDescent="0.4">
      <c r="A86" s="17">
        <v>83</v>
      </c>
      <c r="B86" s="11"/>
      <c r="C86" s="11"/>
      <c r="D86" s="11" t="s">
        <v>2</v>
      </c>
      <c r="E86" s="11" t="s">
        <v>2</v>
      </c>
      <c r="F86" s="4" t="s">
        <v>162</v>
      </c>
      <c r="G86" s="3">
        <v>470</v>
      </c>
      <c r="H86" s="2" t="s">
        <v>81</v>
      </c>
      <c r="I86" s="17"/>
      <c r="J86" s="17" t="s">
        <v>3</v>
      </c>
      <c r="K86" s="17"/>
      <c r="L86" s="17"/>
      <c r="M86" s="17" t="s">
        <v>3</v>
      </c>
      <c r="N86" s="17"/>
      <c r="O86" s="9"/>
      <c r="P86" s="17" t="s">
        <v>2</v>
      </c>
      <c r="Q86" s="9"/>
      <c r="R86" s="17"/>
      <c r="S86" s="17"/>
      <c r="T86" s="9"/>
      <c r="U86" s="9"/>
      <c r="V86" s="9"/>
      <c r="W86" s="9"/>
      <c r="X86" s="9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 t="s">
        <v>2</v>
      </c>
      <c r="BB86" s="17" t="s">
        <v>2</v>
      </c>
      <c r="BC86" s="10">
        <f t="shared" si="2"/>
        <v>5</v>
      </c>
    </row>
    <row r="87" spans="1:55" ht="18.75" customHeight="1" x14ac:dyDescent="0.4">
      <c r="A87" s="17">
        <v>84</v>
      </c>
      <c r="B87" s="11"/>
      <c r="C87" s="11"/>
      <c r="D87" s="11" t="s">
        <v>2</v>
      </c>
      <c r="E87" s="11" t="s">
        <v>2</v>
      </c>
      <c r="F87" s="4" t="s">
        <v>163</v>
      </c>
      <c r="G87" s="3">
        <v>883.63</v>
      </c>
      <c r="H87" s="2" t="s">
        <v>164</v>
      </c>
      <c r="I87" s="17"/>
      <c r="J87" s="17" t="s">
        <v>3</v>
      </c>
      <c r="K87" s="17"/>
      <c r="L87" s="17"/>
      <c r="M87" s="17" t="s">
        <v>3</v>
      </c>
      <c r="N87" s="17" t="s">
        <v>3</v>
      </c>
      <c r="O87" s="9" t="s">
        <v>3</v>
      </c>
      <c r="P87" s="17" t="s">
        <v>2</v>
      </c>
      <c r="Q87" s="9"/>
      <c r="R87" s="17"/>
      <c r="S87" s="17"/>
      <c r="T87" s="9"/>
      <c r="U87" s="9"/>
      <c r="V87" s="9"/>
      <c r="W87" s="9"/>
      <c r="X87" s="9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 t="s">
        <v>2</v>
      </c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 t="s">
        <v>2</v>
      </c>
      <c r="BB87" s="17" t="s">
        <v>2</v>
      </c>
      <c r="BC87" s="10">
        <f t="shared" si="2"/>
        <v>8</v>
      </c>
    </row>
    <row r="88" spans="1:55" ht="18.75" customHeight="1" x14ac:dyDescent="0.4">
      <c r="A88" s="17">
        <v>85</v>
      </c>
      <c r="B88" s="11"/>
      <c r="C88" s="11"/>
      <c r="D88" s="11" t="s">
        <v>2</v>
      </c>
      <c r="E88" s="11" t="s">
        <v>2</v>
      </c>
      <c r="F88" s="4" t="s">
        <v>165</v>
      </c>
      <c r="G88" s="3">
        <v>511</v>
      </c>
      <c r="H88" s="2" t="s">
        <v>166</v>
      </c>
      <c r="I88" s="17"/>
      <c r="J88" s="17"/>
      <c r="K88" s="17"/>
      <c r="L88" s="17"/>
      <c r="M88" s="17" t="s">
        <v>3</v>
      </c>
      <c r="N88" s="17"/>
      <c r="O88" s="9"/>
      <c r="P88" s="17"/>
      <c r="Q88" s="9"/>
      <c r="R88" s="17"/>
      <c r="S88" s="17"/>
      <c r="T88" s="9"/>
      <c r="U88" s="9"/>
      <c r="V88" s="9"/>
      <c r="W88" s="9"/>
      <c r="X88" s="9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 t="s">
        <v>2</v>
      </c>
      <c r="BB88" s="17" t="s">
        <v>2</v>
      </c>
      <c r="BC88" s="10">
        <f t="shared" si="2"/>
        <v>3</v>
      </c>
    </row>
    <row r="89" spans="1:55" ht="18.75" customHeight="1" x14ac:dyDescent="0.4">
      <c r="A89" s="17">
        <v>86</v>
      </c>
      <c r="B89" s="11"/>
      <c r="C89" s="11"/>
      <c r="D89" s="11" t="s">
        <v>2</v>
      </c>
      <c r="E89" s="11" t="s">
        <v>2</v>
      </c>
      <c r="F89" s="4" t="s">
        <v>167</v>
      </c>
      <c r="G89" s="3">
        <v>772.89</v>
      </c>
      <c r="H89" s="2" t="s">
        <v>168</v>
      </c>
      <c r="I89" s="17"/>
      <c r="J89" s="17" t="s">
        <v>3</v>
      </c>
      <c r="K89" s="17"/>
      <c r="L89" s="17"/>
      <c r="M89" s="17" t="s">
        <v>3</v>
      </c>
      <c r="N89" s="17"/>
      <c r="O89" s="9"/>
      <c r="P89" s="17"/>
      <c r="Q89" s="9"/>
      <c r="R89" s="17"/>
      <c r="S89" s="17"/>
      <c r="T89" s="9"/>
      <c r="U89" s="9"/>
      <c r="V89" s="9"/>
      <c r="W89" s="9"/>
      <c r="X89" s="9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 t="s">
        <v>2</v>
      </c>
      <c r="BB89" s="17" t="s">
        <v>2</v>
      </c>
      <c r="BC89" s="10">
        <f t="shared" si="2"/>
        <v>4</v>
      </c>
    </row>
    <row r="90" spans="1:55" ht="18.75" customHeight="1" x14ac:dyDescent="0.4">
      <c r="A90" s="17">
        <v>87</v>
      </c>
      <c r="B90" s="11"/>
      <c r="C90" s="11"/>
      <c r="D90" s="11" t="s">
        <v>2</v>
      </c>
      <c r="E90" s="11" t="s">
        <v>2</v>
      </c>
      <c r="F90" s="4" t="s">
        <v>169</v>
      </c>
      <c r="G90" s="3">
        <v>1108.3500000000001</v>
      </c>
      <c r="H90" s="2" t="s">
        <v>170</v>
      </c>
      <c r="I90" s="17"/>
      <c r="J90" s="17" t="s">
        <v>3</v>
      </c>
      <c r="K90" s="17"/>
      <c r="L90" s="17"/>
      <c r="M90" s="17" t="s">
        <v>3</v>
      </c>
      <c r="N90" s="17"/>
      <c r="O90" s="9"/>
      <c r="P90" s="17" t="s">
        <v>2</v>
      </c>
      <c r="Q90" s="9"/>
      <c r="R90" s="17"/>
      <c r="S90" s="17"/>
      <c r="T90" s="9"/>
      <c r="U90" s="9"/>
      <c r="V90" s="9"/>
      <c r="W90" s="9"/>
      <c r="X90" s="9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 t="s">
        <v>2</v>
      </c>
      <c r="BB90" s="17" t="s">
        <v>2</v>
      </c>
      <c r="BC90" s="10">
        <f t="shared" si="2"/>
        <v>5</v>
      </c>
    </row>
    <row r="91" spans="1:55" ht="18.75" customHeight="1" x14ac:dyDescent="0.4">
      <c r="A91" s="17">
        <v>88</v>
      </c>
      <c r="B91" s="11"/>
      <c r="C91" s="11"/>
      <c r="D91" s="11" t="s">
        <v>2</v>
      </c>
      <c r="E91" s="11" t="s">
        <v>2</v>
      </c>
      <c r="F91" s="4" t="s">
        <v>171</v>
      </c>
      <c r="G91" s="3">
        <v>862.96</v>
      </c>
      <c r="H91" s="2" t="s">
        <v>172</v>
      </c>
      <c r="I91" s="17"/>
      <c r="J91" s="17" t="s">
        <v>3</v>
      </c>
      <c r="K91" s="17"/>
      <c r="L91" s="17"/>
      <c r="M91" s="17" t="s">
        <v>3</v>
      </c>
      <c r="N91" s="17"/>
      <c r="O91" s="9" t="s">
        <v>3</v>
      </c>
      <c r="P91" s="17" t="s">
        <v>2</v>
      </c>
      <c r="Q91" s="9"/>
      <c r="R91" s="17"/>
      <c r="S91" s="17"/>
      <c r="T91" s="9"/>
      <c r="U91" s="9"/>
      <c r="V91" s="9"/>
      <c r="W91" s="9"/>
      <c r="X91" s="9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 t="s">
        <v>2</v>
      </c>
      <c r="BB91" s="17" t="s">
        <v>2</v>
      </c>
      <c r="BC91" s="10">
        <f t="shared" si="2"/>
        <v>6</v>
      </c>
    </row>
    <row r="92" spans="1:55" ht="18.75" customHeight="1" x14ac:dyDescent="0.4">
      <c r="A92" s="17">
        <v>89</v>
      </c>
      <c r="B92" s="11"/>
      <c r="C92" s="11"/>
      <c r="D92" s="11" t="s">
        <v>2</v>
      </c>
      <c r="E92" s="11" t="s">
        <v>2</v>
      </c>
      <c r="F92" s="4" t="s">
        <v>173</v>
      </c>
      <c r="G92" s="3">
        <v>554.2700000000001</v>
      </c>
      <c r="H92" s="2" t="s">
        <v>174</v>
      </c>
      <c r="I92" s="17"/>
      <c r="J92" s="17" t="s">
        <v>3</v>
      </c>
      <c r="K92" s="17"/>
      <c r="L92" s="17"/>
      <c r="M92" s="17" t="s">
        <v>3</v>
      </c>
      <c r="N92" s="17"/>
      <c r="O92" s="9"/>
      <c r="P92" s="17" t="s">
        <v>2</v>
      </c>
      <c r="Q92" s="9"/>
      <c r="R92" s="17"/>
      <c r="S92" s="17"/>
      <c r="T92" s="9"/>
      <c r="U92" s="9"/>
      <c r="V92" s="9"/>
      <c r="W92" s="9"/>
      <c r="X92" s="9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 t="s">
        <v>2</v>
      </c>
      <c r="BB92" s="17" t="s">
        <v>2</v>
      </c>
      <c r="BC92" s="10">
        <f t="shared" si="2"/>
        <v>5</v>
      </c>
    </row>
    <row r="93" spans="1:55" ht="18.75" customHeight="1" x14ac:dyDescent="0.4">
      <c r="A93" s="17">
        <v>90</v>
      </c>
      <c r="B93" s="11"/>
      <c r="C93" s="11"/>
      <c r="D93" s="11" t="s">
        <v>2</v>
      </c>
      <c r="E93" s="11" t="s">
        <v>2</v>
      </c>
      <c r="F93" s="4" t="s">
        <v>175</v>
      </c>
      <c r="G93" s="3">
        <v>517.79999999999995</v>
      </c>
      <c r="H93" s="2" t="s">
        <v>176</v>
      </c>
      <c r="I93" s="17"/>
      <c r="J93" s="17" t="s">
        <v>3</v>
      </c>
      <c r="K93" s="17"/>
      <c r="L93" s="17"/>
      <c r="M93" s="17" t="s">
        <v>3</v>
      </c>
      <c r="N93" s="17"/>
      <c r="O93" s="9" t="s">
        <v>3</v>
      </c>
      <c r="P93" s="17" t="s">
        <v>2</v>
      </c>
      <c r="Q93" s="9"/>
      <c r="R93" s="17"/>
      <c r="S93" s="17"/>
      <c r="T93" s="9"/>
      <c r="U93" s="9"/>
      <c r="V93" s="9"/>
      <c r="W93" s="9"/>
      <c r="X93" s="9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 t="s">
        <v>2</v>
      </c>
      <c r="BB93" s="17" t="s">
        <v>2</v>
      </c>
      <c r="BC93" s="10">
        <f t="shared" si="2"/>
        <v>6</v>
      </c>
    </row>
    <row r="94" spans="1:55" ht="18.75" customHeight="1" x14ac:dyDescent="0.4">
      <c r="A94" s="17">
        <v>91</v>
      </c>
      <c r="B94" s="11"/>
      <c r="C94" s="11"/>
      <c r="D94" s="11" t="s">
        <v>2</v>
      </c>
      <c r="E94" s="11" t="s">
        <v>2</v>
      </c>
      <c r="F94" s="4" t="s">
        <v>177</v>
      </c>
      <c r="G94" s="3">
        <v>550.20000000000005</v>
      </c>
      <c r="H94" s="2" t="s">
        <v>178</v>
      </c>
      <c r="I94" s="17"/>
      <c r="J94" s="17" t="s">
        <v>3</v>
      </c>
      <c r="K94" s="17"/>
      <c r="L94" s="17"/>
      <c r="M94" s="17" t="s">
        <v>3</v>
      </c>
      <c r="N94" s="17"/>
      <c r="O94" s="9"/>
      <c r="P94" s="17" t="s">
        <v>2</v>
      </c>
      <c r="Q94" s="9"/>
      <c r="R94" s="17"/>
      <c r="S94" s="17"/>
      <c r="T94" s="9"/>
      <c r="U94" s="9"/>
      <c r="V94" s="9"/>
      <c r="W94" s="9"/>
      <c r="X94" s="9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 t="s">
        <v>2</v>
      </c>
      <c r="BB94" s="17" t="s">
        <v>2</v>
      </c>
      <c r="BC94" s="10">
        <f t="shared" si="2"/>
        <v>5</v>
      </c>
    </row>
    <row r="95" spans="1:55" ht="18.75" customHeight="1" x14ac:dyDescent="0.4">
      <c r="A95" s="17">
        <v>92</v>
      </c>
      <c r="B95" s="11"/>
      <c r="C95" s="11"/>
      <c r="D95" s="11" t="s">
        <v>2</v>
      </c>
      <c r="E95" s="11" t="s">
        <v>2</v>
      </c>
      <c r="F95" s="4" t="s">
        <v>179</v>
      </c>
      <c r="G95" s="3">
        <v>592.9</v>
      </c>
      <c r="H95" s="2" t="s">
        <v>180</v>
      </c>
      <c r="I95" s="17"/>
      <c r="J95" s="17" t="s">
        <v>3</v>
      </c>
      <c r="K95" s="17"/>
      <c r="L95" s="17"/>
      <c r="M95" s="17" t="s">
        <v>3</v>
      </c>
      <c r="N95" s="17"/>
      <c r="O95" s="9"/>
      <c r="P95" s="17" t="s">
        <v>2</v>
      </c>
      <c r="Q95" s="9"/>
      <c r="R95" s="17"/>
      <c r="S95" s="17"/>
      <c r="T95" s="9"/>
      <c r="U95" s="9"/>
      <c r="V95" s="9"/>
      <c r="W95" s="9"/>
      <c r="X95" s="9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 t="s">
        <v>2</v>
      </c>
      <c r="BB95" s="17" t="s">
        <v>2</v>
      </c>
      <c r="BC95" s="10">
        <f t="shared" si="2"/>
        <v>5</v>
      </c>
    </row>
    <row r="96" spans="1:55" ht="18.75" customHeight="1" x14ac:dyDescent="0.4">
      <c r="A96" s="17">
        <v>93</v>
      </c>
      <c r="B96" s="24"/>
      <c r="C96" s="24"/>
      <c r="D96" s="11" t="s">
        <v>2</v>
      </c>
      <c r="E96" s="11" t="s">
        <v>2</v>
      </c>
      <c r="F96" s="4" t="s">
        <v>181</v>
      </c>
      <c r="G96" s="3">
        <v>609.88</v>
      </c>
      <c r="H96" s="2" t="s">
        <v>182</v>
      </c>
      <c r="I96" s="1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17" t="s">
        <v>2</v>
      </c>
      <c r="BB96" s="17" t="s">
        <v>2</v>
      </c>
      <c r="BC96" s="10">
        <f t="shared" si="2"/>
        <v>2</v>
      </c>
    </row>
    <row r="97" spans="1:55" ht="18.75" customHeight="1" x14ac:dyDescent="0.4">
      <c r="A97" s="17">
        <v>94</v>
      </c>
      <c r="B97" s="11"/>
      <c r="C97" s="11"/>
      <c r="D97" s="11" t="s">
        <v>2</v>
      </c>
      <c r="E97" s="11" t="s">
        <v>2</v>
      </c>
      <c r="F97" s="4" t="s">
        <v>183</v>
      </c>
      <c r="G97" s="3">
        <v>673.86</v>
      </c>
      <c r="H97" s="2" t="s">
        <v>184</v>
      </c>
      <c r="I97" s="17"/>
      <c r="J97" s="17" t="s">
        <v>3</v>
      </c>
      <c r="K97" s="17"/>
      <c r="L97" s="17"/>
      <c r="M97" s="17" t="s">
        <v>3</v>
      </c>
      <c r="N97" s="17"/>
      <c r="O97" s="9" t="s">
        <v>3</v>
      </c>
      <c r="P97" s="17" t="s">
        <v>2</v>
      </c>
      <c r="Q97" s="9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 t="s">
        <v>2</v>
      </c>
      <c r="BB97" s="17" t="s">
        <v>2</v>
      </c>
      <c r="BC97" s="10">
        <f t="shared" si="2"/>
        <v>6</v>
      </c>
    </row>
    <row r="98" spans="1:55" ht="18.75" customHeight="1" x14ac:dyDescent="0.4">
      <c r="A98" s="17">
        <v>95</v>
      </c>
      <c r="B98" s="11"/>
      <c r="C98" s="11"/>
      <c r="D98" s="11" t="s">
        <v>2</v>
      </c>
      <c r="E98" s="11" t="s">
        <v>2</v>
      </c>
      <c r="F98" s="4" t="s">
        <v>185</v>
      </c>
      <c r="G98" s="3">
        <v>579.95000000000005</v>
      </c>
      <c r="H98" s="2" t="s">
        <v>186</v>
      </c>
      <c r="I98" s="17"/>
      <c r="J98" s="17" t="s">
        <v>3</v>
      </c>
      <c r="K98" s="17"/>
      <c r="L98" s="17"/>
      <c r="M98" s="17" t="s">
        <v>3</v>
      </c>
      <c r="N98" s="17"/>
      <c r="O98" s="9"/>
      <c r="P98" s="17" t="s">
        <v>2</v>
      </c>
      <c r="Q98" s="9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 t="s">
        <v>2</v>
      </c>
      <c r="BB98" s="17" t="s">
        <v>2</v>
      </c>
      <c r="BC98" s="10">
        <f t="shared" si="2"/>
        <v>5</v>
      </c>
    </row>
    <row r="99" spans="1:55" ht="18.75" customHeight="1" x14ac:dyDescent="0.4">
      <c r="A99" s="17">
        <v>96</v>
      </c>
      <c r="B99" s="11"/>
      <c r="C99" s="11"/>
      <c r="D99" s="11" t="s">
        <v>2</v>
      </c>
      <c r="E99" s="11" t="s">
        <v>2</v>
      </c>
      <c r="F99" s="4" t="s">
        <v>238</v>
      </c>
      <c r="G99" s="3">
        <v>1396.2399999999998</v>
      </c>
      <c r="H99" s="2" t="s">
        <v>235</v>
      </c>
      <c r="I99" s="17"/>
      <c r="J99" s="17" t="s">
        <v>3</v>
      </c>
      <c r="K99" s="17"/>
      <c r="L99" s="17"/>
      <c r="M99" s="17" t="s">
        <v>2</v>
      </c>
      <c r="N99" s="17"/>
      <c r="O99" s="9" t="s">
        <v>3</v>
      </c>
      <c r="P99" s="17" t="s">
        <v>2</v>
      </c>
      <c r="Q99" s="9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 t="s">
        <v>2</v>
      </c>
      <c r="BB99" s="17" t="s">
        <v>2</v>
      </c>
      <c r="BC99" s="10">
        <f t="shared" si="2"/>
        <v>6</v>
      </c>
    </row>
    <row r="100" spans="1:55" ht="18.75" customHeight="1" x14ac:dyDescent="0.4">
      <c r="A100" s="17">
        <v>97</v>
      </c>
      <c r="B100" s="11"/>
      <c r="C100" s="11"/>
      <c r="D100" s="11" t="s">
        <v>2</v>
      </c>
      <c r="E100" s="11" t="s">
        <v>2</v>
      </c>
      <c r="F100" s="4" t="s">
        <v>187</v>
      </c>
      <c r="G100" s="3">
        <v>999.8</v>
      </c>
      <c r="H100" s="2" t="s">
        <v>188</v>
      </c>
      <c r="I100" s="17"/>
      <c r="J100" s="17" t="s">
        <v>3</v>
      </c>
      <c r="K100" s="17"/>
      <c r="L100" s="17"/>
      <c r="M100" s="17" t="s">
        <v>3</v>
      </c>
      <c r="N100" s="17" t="s">
        <v>3</v>
      </c>
      <c r="O100" s="9" t="s">
        <v>3</v>
      </c>
      <c r="P100" s="17" t="s">
        <v>2</v>
      </c>
      <c r="Q100" s="9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 t="s">
        <v>2</v>
      </c>
      <c r="BB100" s="17" t="s">
        <v>2</v>
      </c>
      <c r="BC100" s="10">
        <f t="shared" ref="BC100:BC131" si="3">COUNTIF(J100:BB100,"〇")</f>
        <v>7</v>
      </c>
    </row>
    <row r="101" spans="1:55" ht="18.75" customHeight="1" x14ac:dyDescent="0.4">
      <c r="A101" s="17">
        <v>98</v>
      </c>
      <c r="B101" s="11"/>
      <c r="C101" s="11"/>
      <c r="D101" s="11" t="s">
        <v>2</v>
      </c>
      <c r="E101" s="11" t="s">
        <v>2</v>
      </c>
      <c r="F101" s="4" t="s">
        <v>189</v>
      </c>
      <c r="G101" s="3">
        <v>502.53</v>
      </c>
      <c r="H101" s="2" t="s">
        <v>190</v>
      </c>
      <c r="I101" s="17"/>
      <c r="J101" s="17" t="s">
        <v>3</v>
      </c>
      <c r="K101" s="17"/>
      <c r="L101" s="17"/>
      <c r="M101" s="17" t="s">
        <v>3</v>
      </c>
      <c r="N101" s="17"/>
      <c r="O101" s="9"/>
      <c r="P101" s="17" t="s">
        <v>2</v>
      </c>
      <c r="Q101" s="9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 t="s">
        <v>2</v>
      </c>
      <c r="BB101" s="17" t="s">
        <v>2</v>
      </c>
      <c r="BC101" s="10">
        <f t="shared" si="3"/>
        <v>5</v>
      </c>
    </row>
    <row r="102" spans="1:55" ht="18.75" customHeight="1" x14ac:dyDescent="0.4">
      <c r="A102" s="17">
        <v>99</v>
      </c>
      <c r="B102" s="11"/>
      <c r="C102" s="11"/>
      <c r="D102" s="11" t="s">
        <v>2</v>
      </c>
      <c r="E102" s="11" t="s">
        <v>2</v>
      </c>
      <c r="F102" s="4" t="s">
        <v>191</v>
      </c>
      <c r="G102" s="3">
        <v>572.53</v>
      </c>
      <c r="H102" s="2" t="s">
        <v>192</v>
      </c>
      <c r="I102" s="17"/>
      <c r="J102" s="17" t="s">
        <v>3</v>
      </c>
      <c r="K102" s="17"/>
      <c r="L102" s="17"/>
      <c r="M102" s="17" t="s">
        <v>3</v>
      </c>
      <c r="N102" s="17"/>
      <c r="O102" s="9"/>
      <c r="P102" s="17" t="s">
        <v>2</v>
      </c>
      <c r="Q102" s="9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 t="s">
        <v>2</v>
      </c>
      <c r="BB102" s="17" t="s">
        <v>2</v>
      </c>
      <c r="BC102" s="10">
        <f t="shared" si="3"/>
        <v>5</v>
      </c>
    </row>
    <row r="103" spans="1:55" ht="18.75" customHeight="1" x14ac:dyDescent="0.4">
      <c r="A103" s="17">
        <v>100</v>
      </c>
      <c r="B103" s="23"/>
      <c r="C103" s="23"/>
      <c r="D103" s="11" t="s">
        <v>2</v>
      </c>
      <c r="E103" s="11" t="s">
        <v>2</v>
      </c>
      <c r="F103" s="4" t="s">
        <v>239</v>
      </c>
      <c r="G103" s="3">
        <v>525.68999999999994</v>
      </c>
      <c r="H103" s="2" t="s">
        <v>192</v>
      </c>
      <c r="I103" s="17"/>
      <c r="J103" s="9" t="s">
        <v>3</v>
      </c>
      <c r="K103" s="9"/>
      <c r="L103" s="9"/>
      <c r="M103" s="9" t="s">
        <v>3</v>
      </c>
      <c r="N103" s="9"/>
      <c r="O103" s="9"/>
      <c r="P103" s="9" t="s">
        <v>2</v>
      </c>
      <c r="Q103" s="9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 t="s">
        <v>2</v>
      </c>
      <c r="BB103" s="17" t="s">
        <v>2</v>
      </c>
      <c r="BC103" s="10">
        <f t="shared" si="3"/>
        <v>5</v>
      </c>
    </row>
    <row r="104" spans="1:55" ht="18.75" customHeight="1" x14ac:dyDescent="0.4">
      <c r="A104" s="17">
        <v>101</v>
      </c>
      <c r="B104" s="11"/>
      <c r="C104" s="11"/>
      <c r="D104" s="11" t="s">
        <v>2</v>
      </c>
      <c r="E104" s="11" t="s">
        <v>2</v>
      </c>
      <c r="F104" s="4" t="s">
        <v>193</v>
      </c>
      <c r="G104" s="3">
        <v>639.01</v>
      </c>
      <c r="H104" s="2" t="s">
        <v>194</v>
      </c>
      <c r="I104" s="17"/>
      <c r="J104" s="17" t="s">
        <v>3</v>
      </c>
      <c r="K104" s="17"/>
      <c r="L104" s="17"/>
      <c r="M104" s="17" t="s">
        <v>3</v>
      </c>
      <c r="N104" s="17"/>
      <c r="O104" s="9"/>
      <c r="P104" s="17" t="s">
        <v>2</v>
      </c>
      <c r="Q104" s="9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 t="s">
        <v>2</v>
      </c>
      <c r="BB104" s="17" t="s">
        <v>2</v>
      </c>
      <c r="BC104" s="10">
        <f t="shared" si="3"/>
        <v>5</v>
      </c>
    </row>
    <row r="105" spans="1:55" ht="18.75" customHeight="1" x14ac:dyDescent="0.4">
      <c r="A105" s="17">
        <v>102</v>
      </c>
      <c r="B105" s="11"/>
      <c r="C105" s="11"/>
      <c r="D105" s="11" t="s">
        <v>2</v>
      </c>
      <c r="E105" s="11" t="s">
        <v>2</v>
      </c>
      <c r="F105" s="4" t="s">
        <v>195</v>
      </c>
      <c r="G105" s="3">
        <v>487.43</v>
      </c>
      <c r="H105" s="2" t="s">
        <v>196</v>
      </c>
      <c r="I105" s="17"/>
      <c r="J105" s="17" t="s">
        <v>3</v>
      </c>
      <c r="K105" s="17"/>
      <c r="L105" s="17"/>
      <c r="M105" s="17" t="s">
        <v>3</v>
      </c>
      <c r="N105" s="17"/>
      <c r="O105" s="9"/>
      <c r="P105" s="17" t="s">
        <v>2</v>
      </c>
      <c r="Q105" s="9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 t="s">
        <v>2</v>
      </c>
      <c r="BB105" s="17" t="s">
        <v>2</v>
      </c>
      <c r="BC105" s="10">
        <f t="shared" si="3"/>
        <v>5</v>
      </c>
    </row>
    <row r="106" spans="1:55" ht="18.75" customHeight="1" x14ac:dyDescent="0.4">
      <c r="A106" s="17">
        <v>103</v>
      </c>
      <c r="B106" s="11"/>
      <c r="C106" s="11"/>
      <c r="D106" s="11" t="s">
        <v>2</v>
      </c>
      <c r="E106" s="11" t="s">
        <v>2</v>
      </c>
      <c r="F106" s="4" t="s">
        <v>197</v>
      </c>
      <c r="G106" s="3">
        <v>1919.43</v>
      </c>
      <c r="H106" s="2" t="s">
        <v>198</v>
      </c>
      <c r="I106" s="17"/>
      <c r="J106" s="17" t="s">
        <v>3</v>
      </c>
      <c r="K106" s="17"/>
      <c r="L106" s="17" t="s">
        <v>3</v>
      </c>
      <c r="M106" s="17" t="s">
        <v>3</v>
      </c>
      <c r="N106" s="17" t="s">
        <v>3</v>
      </c>
      <c r="O106" s="9" t="s">
        <v>3</v>
      </c>
      <c r="P106" s="17" t="s">
        <v>2</v>
      </c>
      <c r="Q106" s="9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 t="s">
        <v>2</v>
      </c>
      <c r="BB106" s="17" t="s">
        <v>2</v>
      </c>
      <c r="BC106" s="10">
        <f t="shared" si="3"/>
        <v>8</v>
      </c>
    </row>
    <row r="107" spans="1:55" ht="18.75" customHeight="1" x14ac:dyDescent="0.4">
      <c r="A107" s="17">
        <v>104</v>
      </c>
      <c r="B107" s="11"/>
      <c r="C107" s="11"/>
      <c r="D107" s="11" t="s">
        <v>2</v>
      </c>
      <c r="E107" s="11" t="s">
        <v>2</v>
      </c>
      <c r="F107" s="4" t="s">
        <v>199</v>
      </c>
      <c r="G107" s="3">
        <v>416.25</v>
      </c>
      <c r="H107" s="2" t="s">
        <v>200</v>
      </c>
      <c r="I107" s="17"/>
      <c r="J107" s="17" t="s">
        <v>3</v>
      </c>
      <c r="K107" s="17"/>
      <c r="L107" s="17" t="s">
        <v>3</v>
      </c>
      <c r="M107" s="17" t="s">
        <v>3</v>
      </c>
      <c r="N107" s="17"/>
      <c r="O107" s="9"/>
      <c r="P107" s="17" t="s">
        <v>2</v>
      </c>
      <c r="Q107" s="9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 t="s">
        <v>2</v>
      </c>
      <c r="BB107" s="17" t="s">
        <v>2</v>
      </c>
      <c r="BC107" s="10">
        <f t="shared" si="3"/>
        <v>6</v>
      </c>
    </row>
    <row r="108" spans="1:55" ht="18.75" customHeight="1" x14ac:dyDescent="0.4">
      <c r="A108" s="17">
        <v>105</v>
      </c>
      <c r="B108" s="11"/>
      <c r="C108" s="11"/>
      <c r="D108" s="11" t="s">
        <v>2</v>
      </c>
      <c r="E108" s="11" t="s">
        <v>2</v>
      </c>
      <c r="F108" s="4" t="s">
        <v>243</v>
      </c>
      <c r="G108" s="3">
        <v>1030.5</v>
      </c>
      <c r="H108" s="2" t="s">
        <v>244</v>
      </c>
      <c r="I108" s="17"/>
      <c r="J108" s="17" t="s">
        <v>3</v>
      </c>
      <c r="K108" s="17"/>
      <c r="L108" s="17" t="s">
        <v>3</v>
      </c>
      <c r="M108" s="17" t="s">
        <v>3</v>
      </c>
      <c r="N108" s="17"/>
      <c r="O108" s="9" t="s">
        <v>3</v>
      </c>
      <c r="P108" s="17" t="s">
        <v>2</v>
      </c>
      <c r="Q108" s="9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 t="s">
        <v>2</v>
      </c>
      <c r="BB108" s="17" t="s">
        <v>2</v>
      </c>
      <c r="BC108" s="10">
        <f t="shared" si="3"/>
        <v>7</v>
      </c>
    </row>
    <row r="109" spans="1:55" ht="18.75" customHeight="1" x14ac:dyDescent="0.4">
      <c r="A109" s="17">
        <v>106</v>
      </c>
      <c r="B109" s="11"/>
      <c r="C109" s="11"/>
      <c r="D109" s="11" t="s">
        <v>2</v>
      </c>
      <c r="E109" s="11" t="s">
        <v>2</v>
      </c>
      <c r="F109" s="4" t="s">
        <v>201</v>
      </c>
      <c r="G109" s="3">
        <v>5259.33</v>
      </c>
      <c r="H109" s="2" t="s">
        <v>202</v>
      </c>
      <c r="I109" s="17"/>
      <c r="J109" s="17" t="s">
        <v>3</v>
      </c>
      <c r="K109" s="17" t="s">
        <v>3</v>
      </c>
      <c r="L109" s="17" t="s">
        <v>3</v>
      </c>
      <c r="M109" s="17" t="s">
        <v>3</v>
      </c>
      <c r="N109" s="17" t="s">
        <v>3</v>
      </c>
      <c r="O109" s="9" t="s">
        <v>3</v>
      </c>
      <c r="P109" s="17" t="s">
        <v>2</v>
      </c>
      <c r="Q109" s="9" t="s">
        <v>2</v>
      </c>
      <c r="R109" s="17" t="s">
        <v>292</v>
      </c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 t="s">
        <v>2</v>
      </c>
      <c r="AG109" s="17" t="s">
        <v>2</v>
      </c>
      <c r="AH109" s="17" t="s">
        <v>2</v>
      </c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 t="s">
        <v>2</v>
      </c>
      <c r="BB109" s="17" t="s">
        <v>2</v>
      </c>
      <c r="BC109" s="10">
        <f t="shared" si="3"/>
        <v>13</v>
      </c>
    </row>
    <row r="110" spans="1:55" ht="18.75" customHeight="1" x14ac:dyDescent="0.4">
      <c r="A110" s="17">
        <v>107</v>
      </c>
      <c r="B110" s="11"/>
      <c r="C110" s="11"/>
      <c r="D110" s="11" t="s">
        <v>2</v>
      </c>
      <c r="E110" s="11" t="s">
        <v>2</v>
      </c>
      <c r="F110" s="4" t="s">
        <v>221</v>
      </c>
      <c r="G110" s="3">
        <v>2626.89</v>
      </c>
      <c r="H110" s="2" t="s">
        <v>222</v>
      </c>
      <c r="I110" s="17"/>
      <c r="J110" s="17" t="s">
        <v>3</v>
      </c>
      <c r="K110" s="17"/>
      <c r="L110" s="17"/>
      <c r="M110" s="17" t="s">
        <v>3</v>
      </c>
      <c r="N110" s="17" t="s">
        <v>3</v>
      </c>
      <c r="O110" s="9"/>
      <c r="P110" s="17" t="s">
        <v>2</v>
      </c>
      <c r="Q110" s="9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 t="s">
        <v>2</v>
      </c>
      <c r="BB110" s="17" t="s">
        <v>2</v>
      </c>
      <c r="BC110" s="10">
        <f t="shared" si="3"/>
        <v>6</v>
      </c>
    </row>
    <row r="111" spans="1:55" ht="18.75" customHeight="1" x14ac:dyDescent="0.4">
      <c r="A111" s="17">
        <v>108</v>
      </c>
      <c r="B111" s="11"/>
      <c r="C111" s="11"/>
      <c r="D111" s="11" t="s">
        <v>2</v>
      </c>
      <c r="E111" s="11" t="s">
        <v>2</v>
      </c>
      <c r="F111" s="4" t="s">
        <v>223</v>
      </c>
      <c r="G111" s="3">
        <v>1309.1300000000001</v>
      </c>
      <c r="H111" s="2" t="s">
        <v>224</v>
      </c>
      <c r="I111" s="17"/>
      <c r="J111" s="17" t="s">
        <v>3</v>
      </c>
      <c r="K111" s="17"/>
      <c r="L111" s="17" t="s">
        <v>3</v>
      </c>
      <c r="M111" s="17" t="s">
        <v>3</v>
      </c>
      <c r="N111" s="17" t="s">
        <v>3</v>
      </c>
      <c r="O111" s="9" t="s">
        <v>3</v>
      </c>
      <c r="P111" s="17" t="s">
        <v>2</v>
      </c>
      <c r="Q111" s="9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 t="s">
        <v>2</v>
      </c>
      <c r="BB111" s="17" t="s">
        <v>2</v>
      </c>
      <c r="BC111" s="10">
        <f>COUNTIF(J111:BB111,"〇")</f>
        <v>8</v>
      </c>
    </row>
    <row r="112" spans="1:55" ht="18.75" customHeight="1" x14ac:dyDescent="0.4">
      <c r="A112" s="17">
        <v>109</v>
      </c>
      <c r="B112" s="11"/>
      <c r="C112" s="11"/>
      <c r="D112" s="11" t="s">
        <v>2</v>
      </c>
      <c r="E112" s="11" t="s">
        <v>2</v>
      </c>
      <c r="F112" s="4" t="s">
        <v>203</v>
      </c>
      <c r="G112" s="3">
        <v>969.36</v>
      </c>
      <c r="H112" s="2" t="s">
        <v>204</v>
      </c>
      <c r="I112" s="17"/>
      <c r="J112" s="17" t="s">
        <v>3</v>
      </c>
      <c r="K112" s="17"/>
      <c r="L112" s="17"/>
      <c r="M112" s="17" t="s">
        <v>3</v>
      </c>
      <c r="N112" s="9" t="s">
        <v>2</v>
      </c>
      <c r="O112" s="9" t="s">
        <v>3</v>
      </c>
      <c r="P112" s="17" t="s">
        <v>2</v>
      </c>
      <c r="Q112" s="9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 t="s">
        <v>2</v>
      </c>
      <c r="BB112" s="17" t="s">
        <v>2</v>
      </c>
      <c r="BC112" s="10">
        <f t="shared" si="3"/>
        <v>7</v>
      </c>
    </row>
    <row r="113" spans="1:55" ht="18.75" customHeight="1" x14ac:dyDescent="0.4">
      <c r="A113" s="17">
        <v>110</v>
      </c>
      <c r="B113" s="11"/>
      <c r="C113" s="11"/>
      <c r="D113" s="11" t="s">
        <v>2</v>
      </c>
      <c r="E113" s="11" t="s">
        <v>2</v>
      </c>
      <c r="F113" s="4" t="s">
        <v>205</v>
      </c>
      <c r="G113" s="3">
        <v>510</v>
      </c>
      <c r="H113" s="2" t="s">
        <v>206</v>
      </c>
      <c r="I113" s="17"/>
      <c r="J113" s="17" t="s">
        <v>3</v>
      </c>
      <c r="K113" s="17"/>
      <c r="L113" s="17"/>
      <c r="M113" s="17" t="s">
        <v>3</v>
      </c>
      <c r="N113" s="17" t="s">
        <v>3</v>
      </c>
      <c r="O113" s="9" t="s">
        <v>3</v>
      </c>
      <c r="P113" s="17" t="s">
        <v>2</v>
      </c>
      <c r="Q113" s="9"/>
      <c r="R113" s="17" t="s">
        <v>2</v>
      </c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 t="s">
        <v>2</v>
      </c>
      <c r="BB113" s="17" t="s">
        <v>2</v>
      </c>
      <c r="BC113" s="10">
        <f t="shared" si="3"/>
        <v>8</v>
      </c>
    </row>
    <row r="114" spans="1:55" ht="18.75" customHeight="1" x14ac:dyDescent="0.4">
      <c r="A114" s="17">
        <v>111</v>
      </c>
      <c r="B114" s="11"/>
      <c r="C114" s="11"/>
      <c r="D114" s="11" t="s">
        <v>2</v>
      </c>
      <c r="E114" s="11" t="s">
        <v>2</v>
      </c>
      <c r="F114" s="4" t="s">
        <v>209</v>
      </c>
      <c r="G114" s="3">
        <v>430.46999999999997</v>
      </c>
      <c r="H114" s="2" t="s">
        <v>210</v>
      </c>
      <c r="I114" s="17"/>
      <c r="J114" s="17" t="s">
        <v>3</v>
      </c>
      <c r="K114" s="17"/>
      <c r="L114" s="17"/>
      <c r="M114" s="17" t="s">
        <v>3</v>
      </c>
      <c r="N114" s="17"/>
      <c r="O114" s="9"/>
      <c r="P114" s="17" t="s">
        <v>2</v>
      </c>
      <c r="Q114" s="9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 t="s">
        <v>2</v>
      </c>
      <c r="BB114" s="17" t="s">
        <v>2</v>
      </c>
      <c r="BC114" s="10">
        <f t="shared" si="3"/>
        <v>5</v>
      </c>
    </row>
    <row r="115" spans="1:55" ht="18.75" customHeight="1" x14ac:dyDescent="0.4">
      <c r="A115" s="17">
        <v>112</v>
      </c>
      <c r="B115" s="11"/>
      <c r="C115" s="11"/>
      <c r="D115" s="11" t="s">
        <v>2</v>
      </c>
      <c r="E115" s="11" t="s">
        <v>2</v>
      </c>
      <c r="F115" s="4" t="s">
        <v>240</v>
      </c>
      <c r="G115" s="3">
        <v>1184.47</v>
      </c>
      <c r="H115" s="2" t="s">
        <v>241</v>
      </c>
      <c r="I115" s="17"/>
      <c r="J115" s="17" t="s">
        <v>3</v>
      </c>
      <c r="K115" s="17"/>
      <c r="L115" s="17"/>
      <c r="M115" s="17"/>
      <c r="N115" s="17"/>
      <c r="O115" s="9" t="s">
        <v>3</v>
      </c>
      <c r="P115" s="17" t="s">
        <v>2</v>
      </c>
      <c r="Q115" s="9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9"/>
      <c r="AQ115" s="9"/>
      <c r="AR115" s="9"/>
      <c r="AS115" s="9"/>
      <c r="AT115" s="9"/>
      <c r="AU115" s="9"/>
      <c r="AV115" s="17"/>
      <c r="AW115" s="17"/>
      <c r="AX115" s="17"/>
      <c r="AY115" s="17"/>
      <c r="AZ115" s="17"/>
      <c r="BA115" s="17" t="s">
        <v>2</v>
      </c>
      <c r="BB115" s="17" t="s">
        <v>2</v>
      </c>
      <c r="BC115" s="10">
        <f t="shared" si="3"/>
        <v>5</v>
      </c>
    </row>
    <row r="116" spans="1:55" ht="18.75" customHeight="1" x14ac:dyDescent="0.4">
      <c r="A116" s="17">
        <v>113</v>
      </c>
      <c r="B116" s="11"/>
      <c r="C116" s="11"/>
      <c r="D116" s="11" t="s">
        <v>2</v>
      </c>
      <c r="E116" s="11" t="s">
        <v>2</v>
      </c>
      <c r="F116" s="4" t="s">
        <v>231</v>
      </c>
      <c r="G116" s="3">
        <v>2135.2499999999995</v>
      </c>
      <c r="H116" s="2" t="s">
        <v>232</v>
      </c>
      <c r="I116" s="17"/>
      <c r="J116" s="17" t="s">
        <v>3</v>
      </c>
      <c r="K116" s="17"/>
      <c r="L116" s="17" t="s">
        <v>3</v>
      </c>
      <c r="M116" s="17"/>
      <c r="N116" s="17"/>
      <c r="O116" s="9" t="s">
        <v>3</v>
      </c>
      <c r="P116" s="17" t="s">
        <v>2</v>
      </c>
      <c r="Q116" s="9" t="s">
        <v>2</v>
      </c>
      <c r="R116" s="17" t="s">
        <v>2</v>
      </c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9"/>
      <c r="AQ116" s="9"/>
      <c r="AR116" s="9" t="s">
        <v>2</v>
      </c>
      <c r="AS116" s="9" t="s">
        <v>2</v>
      </c>
      <c r="AT116" s="9"/>
      <c r="AU116" s="9"/>
      <c r="AV116" s="17"/>
      <c r="AW116" s="17"/>
      <c r="AX116" s="17"/>
      <c r="AY116" s="17"/>
      <c r="AZ116" s="17"/>
      <c r="BA116" s="17" t="s">
        <v>2</v>
      </c>
      <c r="BB116" s="17" t="s">
        <v>2</v>
      </c>
      <c r="BC116" s="10">
        <f t="shared" si="3"/>
        <v>10</v>
      </c>
    </row>
    <row r="117" spans="1:55" ht="18.75" customHeight="1" x14ac:dyDescent="0.4">
      <c r="A117" s="17">
        <v>114</v>
      </c>
      <c r="B117" s="11"/>
      <c r="C117" s="11"/>
      <c r="D117" s="11" t="s">
        <v>2</v>
      </c>
      <c r="E117" s="11" t="s">
        <v>2</v>
      </c>
      <c r="F117" s="4" t="s">
        <v>233</v>
      </c>
      <c r="G117" s="3">
        <v>3703.5399999999995</v>
      </c>
      <c r="H117" s="2" t="s">
        <v>234</v>
      </c>
      <c r="I117" s="17"/>
      <c r="J117" s="17" t="s">
        <v>3</v>
      </c>
      <c r="K117" s="17"/>
      <c r="L117" s="17" t="s">
        <v>3</v>
      </c>
      <c r="M117" s="17"/>
      <c r="N117" s="17"/>
      <c r="O117" s="9" t="s">
        <v>3</v>
      </c>
      <c r="P117" s="17" t="s">
        <v>2</v>
      </c>
      <c r="Q117" s="9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9"/>
      <c r="AQ117" s="9" t="s">
        <v>2</v>
      </c>
      <c r="AR117" s="9" t="s">
        <v>2</v>
      </c>
      <c r="AS117" s="9" t="s">
        <v>2</v>
      </c>
      <c r="AT117" s="9"/>
      <c r="AU117" s="9"/>
      <c r="AV117" s="17"/>
      <c r="AW117" s="17"/>
      <c r="AX117" s="17"/>
      <c r="AY117" s="17"/>
      <c r="AZ117" s="17"/>
      <c r="BA117" s="17" t="s">
        <v>2</v>
      </c>
      <c r="BB117" s="17" t="s">
        <v>2</v>
      </c>
      <c r="BC117" s="10">
        <f t="shared" si="3"/>
        <v>9</v>
      </c>
    </row>
    <row r="118" spans="1:55" ht="18.75" customHeight="1" x14ac:dyDescent="0.4">
      <c r="A118" s="17">
        <v>115</v>
      </c>
      <c r="B118" s="11"/>
      <c r="C118" s="11"/>
      <c r="D118" s="11" t="s">
        <v>2</v>
      </c>
      <c r="E118" s="11" t="s">
        <v>2</v>
      </c>
      <c r="F118" s="4" t="s">
        <v>215</v>
      </c>
      <c r="G118" s="3">
        <v>836</v>
      </c>
      <c r="H118" s="2" t="s">
        <v>216</v>
      </c>
      <c r="I118" s="17"/>
      <c r="J118" s="17"/>
      <c r="K118" s="17"/>
      <c r="L118" s="17"/>
      <c r="M118" s="17"/>
      <c r="N118" s="17"/>
      <c r="O118" s="9" t="s">
        <v>3</v>
      </c>
      <c r="P118" s="17" t="s">
        <v>2</v>
      </c>
      <c r="Q118" s="9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 t="s">
        <v>2</v>
      </c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 t="s">
        <v>2</v>
      </c>
      <c r="AU118" s="17" t="s">
        <v>2</v>
      </c>
      <c r="AV118" s="17" t="s">
        <v>2</v>
      </c>
      <c r="AW118" s="17"/>
      <c r="AX118" s="17"/>
      <c r="AY118" s="17"/>
      <c r="AZ118" s="17"/>
      <c r="BA118" s="17" t="s">
        <v>2</v>
      </c>
      <c r="BB118" s="17" t="s">
        <v>2</v>
      </c>
      <c r="BC118" s="10">
        <f t="shared" si="3"/>
        <v>8</v>
      </c>
    </row>
    <row r="119" spans="1:55" ht="18.75" customHeight="1" x14ac:dyDescent="0.4">
      <c r="A119" s="17">
        <v>116</v>
      </c>
      <c r="B119" s="11"/>
      <c r="C119" s="11"/>
      <c r="D119" s="11" t="s">
        <v>2</v>
      </c>
      <c r="E119" s="11" t="s">
        <v>2</v>
      </c>
      <c r="F119" s="4" t="s">
        <v>217</v>
      </c>
      <c r="G119" s="3">
        <v>583</v>
      </c>
      <c r="H119" s="2" t="s">
        <v>218</v>
      </c>
      <c r="I119" s="17"/>
      <c r="J119" s="17"/>
      <c r="K119" s="17"/>
      <c r="L119" s="17"/>
      <c r="M119" s="17"/>
      <c r="N119" s="17"/>
      <c r="O119" s="9" t="s">
        <v>3</v>
      </c>
      <c r="P119" s="17" t="s">
        <v>2</v>
      </c>
      <c r="Q119" s="9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 t="s">
        <v>2</v>
      </c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 t="s">
        <v>2</v>
      </c>
      <c r="BB119" s="17" t="s">
        <v>2</v>
      </c>
      <c r="BC119" s="10">
        <f t="shared" si="3"/>
        <v>5</v>
      </c>
    </row>
    <row r="120" spans="1:55" ht="18.75" customHeight="1" x14ac:dyDescent="0.4">
      <c r="A120" s="17">
        <v>117</v>
      </c>
      <c r="B120" s="11"/>
      <c r="C120" s="11"/>
      <c r="D120" s="11"/>
      <c r="E120" s="11" t="s">
        <v>2</v>
      </c>
      <c r="F120" s="4" t="s">
        <v>4</v>
      </c>
      <c r="G120" s="3">
        <v>296.7</v>
      </c>
      <c r="H120" s="2" t="s">
        <v>5</v>
      </c>
      <c r="I120" s="17"/>
      <c r="J120" s="17" t="s">
        <v>3</v>
      </c>
      <c r="K120" s="17"/>
      <c r="L120" s="17"/>
      <c r="M120" s="17"/>
      <c r="N120" s="17"/>
      <c r="O120" s="9"/>
      <c r="P120" s="17" t="s">
        <v>2</v>
      </c>
      <c r="Q120" s="9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 t="s">
        <v>2</v>
      </c>
      <c r="BB120" s="17" t="s">
        <v>2</v>
      </c>
      <c r="BC120" s="10">
        <f t="shared" si="3"/>
        <v>4</v>
      </c>
    </row>
    <row r="121" spans="1:55" ht="18.75" customHeight="1" x14ac:dyDescent="0.4">
      <c r="A121" s="17">
        <v>118</v>
      </c>
      <c r="B121" s="11"/>
      <c r="C121" s="11"/>
      <c r="D121" s="11"/>
      <c r="E121" s="11" t="s">
        <v>2</v>
      </c>
      <c r="F121" s="4" t="s">
        <v>6</v>
      </c>
      <c r="G121" s="3">
        <v>263.17</v>
      </c>
      <c r="H121" s="2" t="s">
        <v>7</v>
      </c>
      <c r="I121" s="17"/>
      <c r="J121" s="17" t="s">
        <v>3</v>
      </c>
      <c r="K121" s="17"/>
      <c r="L121" s="17"/>
      <c r="M121" s="17"/>
      <c r="N121" s="17"/>
      <c r="O121" s="9"/>
      <c r="P121" s="17" t="s">
        <v>2</v>
      </c>
      <c r="Q121" s="9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 t="s">
        <v>2</v>
      </c>
      <c r="BB121" s="17" t="s">
        <v>2</v>
      </c>
      <c r="BC121" s="10">
        <f t="shared" si="3"/>
        <v>4</v>
      </c>
    </row>
    <row r="122" spans="1:55" ht="18.75" customHeight="1" x14ac:dyDescent="0.4">
      <c r="A122" s="17">
        <v>119</v>
      </c>
      <c r="B122" s="11"/>
      <c r="C122" s="11"/>
      <c r="D122" s="11"/>
      <c r="E122" s="11" t="s">
        <v>2</v>
      </c>
      <c r="F122" s="4" t="s">
        <v>8</v>
      </c>
      <c r="G122" s="3">
        <v>221.68</v>
      </c>
      <c r="H122" s="2" t="s">
        <v>9</v>
      </c>
      <c r="I122" s="17"/>
      <c r="J122" s="17" t="s">
        <v>3</v>
      </c>
      <c r="K122" s="17"/>
      <c r="L122" s="17"/>
      <c r="M122" s="17"/>
      <c r="N122" s="17"/>
      <c r="O122" s="9"/>
      <c r="P122" s="17" t="s">
        <v>2</v>
      </c>
      <c r="Q122" s="9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 t="s">
        <v>2</v>
      </c>
      <c r="BB122" s="17" t="s">
        <v>2</v>
      </c>
      <c r="BC122" s="10">
        <f t="shared" si="3"/>
        <v>4</v>
      </c>
    </row>
    <row r="123" spans="1:55" ht="18.75" customHeight="1" x14ac:dyDescent="0.4">
      <c r="A123" s="17">
        <v>120</v>
      </c>
      <c r="B123" s="11"/>
      <c r="C123" s="11"/>
      <c r="D123" s="11"/>
      <c r="E123" s="11" t="s">
        <v>2</v>
      </c>
      <c r="F123" s="4" t="s">
        <v>10</v>
      </c>
      <c r="G123" s="3">
        <v>221.68</v>
      </c>
      <c r="H123" s="2" t="s">
        <v>11</v>
      </c>
      <c r="I123" s="17"/>
      <c r="J123" s="17" t="s">
        <v>3</v>
      </c>
      <c r="K123" s="17"/>
      <c r="L123" s="17"/>
      <c r="M123" s="17"/>
      <c r="N123" s="17"/>
      <c r="O123" s="9"/>
      <c r="P123" s="17" t="s">
        <v>2</v>
      </c>
      <c r="Q123" s="9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 t="s">
        <v>2</v>
      </c>
      <c r="BB123" s="17" t="s">
        <v>2</v>
      </c>
      <c r="BC123" s="10">
        <f t="shared" si="3"/>
        <v>4</v>
      </c>
    </row>
    <row r="124" spans="1:55" ht="18.75" customHeight="1" x14ac:dyDescent="0.4">
      <c r="A124" s="17">
        <v>121</v>
      </c>
      <c r="B124" s="11"/>
      <c r="C124" s="11"/>
      <c r="D124" s="11"/>
      <c r="E124" s="11" t="s">
        <v>2</v>
      </c>
      <c r="F124" s="4" t="s">
        <v>225</v>
      </c>
      <c r="G124" s="3">
        <v>129.96</v>
      </c>
      <c r="H124" s="2" t="s">
        <v>226</v>
      </c>
      <c r="I124" s="17"/>
      <c r="J124" s="17"/>
      <c r="K124" s="17"/>
      <c r="L124" s="17"/>
      <c r="M124" s="17"/>
      <c r="N124" s="17"/>
      <c r="O124" s="9"/>
      <c r="P124" s="17"/>
      <c r="Q124" s="9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 t="s">
        <v>2</v>
      </c>
      <c r="BB124" s="17" t="s">
        <v>2</v>
      </c>
      <c r="BC124" s="10">
        <f t="shared" si="3"/>
        <v>2</v>
      </c>
    </row>
    <row r="125" spans="1:55" ht="18.75" customHeight="1" x14ac:dyDescent="0.4">
      <c r="A125" s="17">
        <v>122</v>
      </c>
      <c r="B125" s="11"/>
      <c r="C125" s="11"/>
      <c r="D125" s="11"/>
      <c r="E125" s="11" t="s">
        <v>2</v>
      </c>
      <c r="F125" s="4" t="s">
        <v>227</v>
      </c>
      <c r="G125" s="3">
        <v>129.6</v>
      </c>
      <c r="H125" s="2" t="s">
        <v>228</v>
      </c>
      <c r="I125" s="17"/>
      <c r="J125" s="17"/>
      <c r="K125" s="17"/>
      <c r="L125" s="17"/>
      <c r="M125" s="17"/>
      <c r="N125" s="17"/>
      <c r="O125" s="9"/>
      <c r="P125" s="17"/>
      <c r="Q125" s="9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 t="s">
        <v>2</v>
      </c>
      <c r="BB125" s="17" t="s">
        <v>2</v>
      </c>
      <c r="BC125" s="10">
        <f t="shared" si="3"/>
        <v>2</v>
      </c>
    </row>
    <row r="126" spans="1:55" ht="18.75" customHeight="1" x14ac:dyDescent="0.4">
      <c r="A126" s="17">
        <v>123</v>
      </c>
      <c r="B126" s="11"/>
      <c r="C126" s="11"/>
      <c r="D126" s="11"/>
      <c r="E126" s="11" t="s">
        <v>2</v>
      </c>
      <c r="F126" s="4" t="s">
        <v>229</v>
      </c>
      <c r="G126" s="3">
        <v>139.68</v>
      </c>
      <c r="H126" s="2" t="s">
        <v>230</v>
      </c>
      <c r="I126" s="17"/>
      <c r="J126" s="17"/>
      <c r="K126" s="17"/>
      <c r="L126" s="17"/>
      <c r="M126" s="17"/>
      <c r="N126" s="17"/>
      <c r="O126" s="9"/>
      <c r="P126" s="17"/>
      <c r="Q126" s="9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 t="s">
        <v>2</v>
      </c>
      <c r="BB126" s="17" t="s">
        <v>2</v>
      </c>
      <c r="BC126" s="10">
        <f t="shared" si="3"/>
        <v>2</v>
      </c>
    </row>
    <row r="127" spans="1:55" ht="18.75" customHeight="1" x14ac:dyDescent="0.4">
      <c r="A127" s="17">
        <v>124</v>
      </c>
      <c r="B127" s="11"/>
      <c r="C127" s="11"/>
      <c r="D127" s="11"/>
      <c r="E127" s="11" t="s">
        <v>2</v>
      </c>
      <c r="F127" s="4" t="s">
        <v>36</v>
      </c>
      <c r="G127" s="3">
        <v>421.93</v>
      </c>
      <c r="H127" s="2" t="s">
        <v>37</v>
      </c>
      <c r="I127" s="17"/>
      <c r="J127" s="17"/>
      <c r="K127" s="17"/>
      <c r="L127" s="17"/>
      <c r="M127" s="17" t="s">
        <v>3</v>
      </c>
      <c r="N127" s="17"/>
      <c r="O127" s="9"/>
      <c r="P127" s="17" t="s">
        <v>2</v>
      </c>
      <c r="Q127" s="9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 t="s">
        <v>2</v>
      </c>
      <c r="BB127" s="17" t="s">
        <v>2</v>
      </c>
      <c r="BC127" s="10">
        <f t="shared" si="3"/>
        <v>4</v>
      </c>
    </row>
    <row r="128" spans="1:55" ht="18.75" customHeight="1" x14ac:dyDescent="0.4">
      <c r="A128" s="17">
        <v>125</v>
      </c>
      <c r="B128" s="11"/>
      <c r="C128" s="11"/>
      <c r="D128" s="11"/>
      <c r="E128" s="11" t="s">
        <v>2</v>
      </c>
      <c r="F128" s="4" t="s">
        <v>295</v>
      </c>
      <c r="G128" s="3">
        <v>1180.07</v>
      </c>
      <c r="H128" s="2" t="s">
        <v>305</v>
      </c>
      <c r="I128" s="17"/>
      <c r="J128" s="17"/>
      <c r="K128" s="17"/>
      <c r="L128" s="17"/>
      <c r="M128" s="17"/>
      <c r="N128" s="17"/>
      <c r="O128" s="9"/>
      <c r="P128" s="17" t="s">
        <v>2</v>
      </c>
      <c r="Q128" s="9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 t="s">
        <v>2</v>
      </c>
      <c r="BB128" s="17" t="s">
        <v>2</v>
      </c>
      <c r="BC128" s="10">
        <f t="shared" si="3"/>
        <v>3</v>
      </c>
    </row>
    <row r="129" spans="1:55" ht="18.75" customHeight="1" x14ac:dyDescent="0.4">
      <c r="A129" s="17">
        <v>126</v>
      </c>
      <c r="B129" s="24"/>
      <c r="C129" s="24"/>
      <c r="D129" s="11"/>
      <c r="E129" s="11" t="s">
        <v>2</v>
      </c>
      <c r="F129" s="4" t="s">
        <v>48</v>
      </c>
      <c r="G129" s="3">
        <v>568.41999999999996</v>
      </c>
      <c r="H129" s="2" t="s">
        <v>306</v>
      </c>
      <c r="I129" s="1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17" t="s">
        <v>2</v>
      </c>
      <c r="BB129" s="17" t="s">
        <v>2</v>
      </c>
      <c r="BC129" s="10">
        <f t="shared" si="3"/>
        <v>2</v>
      </c>
    </row>
    <row r="130" spans="1:55" ht="18.75" customHeight="1" x14ac:dyDescent="0.4">
      <c r="A130" s="17">
        <v>127</v>
      </c>
      <c r="B130" s="24"/>
      <c r="C130" s="24"/>
      <c r="D130" s="11"/>
      <c r="E130" s="11" t="s">
        <v>2</v>
      </c>
      <c r="F130" s="4" t="s">
        <v>207</v>
      </c>
      <c r="G130" s="3">
        <v>595.91</v>
      </c>
      <c r="H130" s="2" t="s">
        <v>208</v>
      </c>
      <c r="I130" s="17"/>
      <c r="J130" s="27"/>
      <c r="K130" s="27"/>
      <c r="L130" s="27"/>
      <c r="M130" s="27" t="s">
        <v>2</v>
      </c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17" t="s">
        <v>2</v>
      </c>
      <c r="BB130" s="17" t="s">
        <v>2</v>
      </c>
      <c r="BC130" s="10">
        <f t="shared" si="3"/>
        <v>3</v>
      </c>
    </row>
    <row r="131" spans="1:55" ht="18.75" customHeight="1" x14ac:dyDescent="0.4">
      <c r="A131" s="17">
        <v>128</v>
      </c>
      <c r="B131" s="11"/>
      <c r="C131" s="11"/>
      <c r="D131" s="11"/>
      <c r="E131" s="11" t="s">
        <v>2</v>
      </c>
      <c r="F131" s="4" t="s">
        <v>211</v>
      </c>
      <c r="G131" s="3">
        <v>543.20000000000005</v>
      </c>
      <c r="H131" s="2" t="s">
        <v>212</v>
      </c>
      <c r="I131" s="17"/>
      <c r="J131" s="17" t="s">
        <v>3</v>
      </c>
      <c r="K131" s="17"/>
      <c r="L131" s="17"/>
      <c r="M131" s="17" t="s">
        <v>3</v>
      </c>
      <c r="N131" s="17"/>
      <c r="O131" s="9"/>
      <c r="P131" s="17" t="s">
        <v>2</v>
      </c>
      <c r="Q131" s="9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 t="s">
        <v>2</v>
      </c>
      <c r="BB131" s="17" t="s">
        <v>2</v>
      </c>
      <c r="BC131" s="10">
        <f t="shared" si="3"/>
        <v>5</v>
      </c>
    </row>
    <row r="132" spans="1:55" ht="18.75" customHeight="1" x14ac:dyDescent="0.4">
      <c r="A132" s="17">
        <v>129</v>
      </c>
      <c r="B132" s="11"/>
      <c r="C132" s="11"/>
      <c r="D132" s="11"/>
      <c r="E132" s="11" t="s">
        <v>2</v>
      </c>
      <c r="F132" s="4" t="s">
        <v>213</v>
      </c>
      <c r="G132" s="3">
        <v>680.65000000000009</v>
      </c>
      <c r="H132" s="2" t="s">
        <v>214</v>
      </c>
      <c r="I132" s="17"/>
      <c r="J132" s="17" t="s">
        <v>3</v>
      </c>
      <c r="K132" s="17"/>
      <c r="L132" s="17"/>
      <c r="M132" s="17" t="s">
        <v>3</v>
      </c>
      <c r="N132" s="17"/>
      <c r="O132" s="9"/>
      <c r="P132" s="17" t="s">
        <v>2</v>
      </c>
      <c r="Q132" s="9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 t="s">
        <v>2</v>
      </c>
      <c r="BB132" s="17" t="s">
        <v>2</v>
      </c>
      <c r="BC132" s="10">
        <f t="shared" ref="BC132:BC133" si="4">COUNTIF(J132:BB132,"〇")</f>
        <v>5</v>
      </c>
    </row>
    <row r="133" spans="1:55" ht="18.75" customHeight="1" x14ac:dyDescent="0.4">
      <c r="A133" s="17">
        <v>130</v>
      </c>
      <c r="B133" s="11"/>
      <c r="C133" s="11"/>
      <c r="D133" s="11"/>
      <c r="E133" s="11" t="s">
        <v>2</v>
      </c>
      <c r="F133" s="4" t="s">
        <v>219</v>
      </c>
      <c r="G133" s="3">
        <v>368.55</v>
      </c>
      <c r="H133" s="2" t="s">
        <v>220</v>
      </c>
      <c r="I133" s="17"/>
      <c r="J133" s="17" t="s">
        <v>3</v>
      </c>
      <c r="K133" s="17"/>
      <c r="L133" s="17"/>
      <c r="M133" s="17" t="s">
        <v>3</v>
      </c>
      <c r="N133" s="17"/>
      <c r="O133" s="9"/>
      <c r="P133" s="17" t="s">
        <v>2</v>
      </c>
      <c r="Q133" s="9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 t="s">
        <v>2</v>
      </c>
      <c r="BB133" s="17" t="s">
        <v>2</v>
      </c>
      <c r="BC133" s="10">
        <f t="shared" si="4"/>
        <v>5</v>
      </c>
    </row>
    <row r="134" spans="1:55" ht="18.75" customHeight="1" x14ac:dyDescent="0.4">
      <c r="B134" s="15"/>
      <c r="C134" s="15"/>
      <c r="D134" s="15"/>
      <c r="E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</row>
    <row r="135" spans="1:55" ht="18.75" customHeight="1" x14ac:dyDescent="0.4">
      <c r="B135" s="17">
        <f>COUNTIF(B4:B133,"〇")</f>
        <v>35</v>
      </c>
      <c r="C135" s="17">
        <f>COUNTIF(C4:C133,"〇")</f>
        <v>59</v>
      </c>
      <c r="D135" s="17">
        <f>COUNTIF(D4:D133,"〇")</f>
        <v>116</v>
      </c>
      <c r="E135" s="17">
        <f>COUNTIF(E4:E133,"〇")</f>
        <v>130</v>
      </c>
      <c r="G135" s="3">
        <f>SUM(G4:G133)</f>
        <v>296882.48999999987</v>
      </c>
      <c r="J135" s="17">
        <f t="shared" ref="J135:BB135" si="5">COUNTIF(J4:J133,"〇")</f>
        <v>78</v>
      </c>
      <c r="K135" s="17">
        <f t="shared" si="5"/>
        <v>5</v>
      </c>
      <c r="L135" s="17">
        <f t="shared" si="5"/>
        <v>23</v>
      </c>
      <c r="M135" s="17">
        <f t="shared" si="5"/>
        <v>111</v>
      </c>
      <c r="N135" s="17">
        <f t="shared" si="5"/>
        <v>23</v>
      </c>
      <c r="O135" s="17">
        <f t="shared" si="5"/>
        <v>80</v>
      </c>
      <c r="P135" s="17">
        <f t="shared" si="5"/>
        <v>122</v>
      </c>
      <c r="Q135" s="17">
        <f t="shared" si="5"/>
        <v>47</v>
      </c>
      <c r="R135" s="17">
        <f t="shared" si="5"/>
        <v>6</v>
      </c>
      <c r="S135" s="17">
        <f t="shared" si="5"/>
        <v>4</v>
      </c>
      <c r="T135" s="17">
        <f t="shared" si="5"/>
        <v>3</v>
      </c>
      <c r="U135" s="17">
        <f t="shared" si="5"/>
        <v>32</v>
      </c>
      <c r="V135" s="17">
        <f t="shared" si="5"/>
        <v>1</v>
      </c>
      <c r="W135" s="17">
        <f t="shared" si="5"/>
        <v>28</v>
      </c>
      <c r="X135" s="17">
        <f t="shared" si="5"/>
        <v>15</v>
      </c>
      <c r="Y135" s="17">
        <f t="shared" si="5"/>
        <v>2</v>
      </c>
      <c r="Z135" s="17">
        <f t="shared" si="5"/>
        <v>1</v>
      </c>
      <c r="AA135" s="17">
        <f t="shared" si="5"/>
        <v>1</v>
      </c>
      <c r="AB135" s="17">
        <f t="shared" si="5"/>
        <v>1</v>
      </c>
      <c r="AC135" s="17">
        <f t="shared" si="5"/>
        <v>1</v>
      </c>
      <c r="AD135" s="17">
        <f t="shared" si="5"/>
        <v>4</v>
      </c>
      <c r="AE135" s="17">
        <f t="shared" si="5"/>
        <v>1</v>
      </c>
      <c r="AF135" s="17">
        <f t="shared" si="5"/>
        <v>1</v>
      </c>
      <c r="AG135" s="17">
        <f t="shared" si="5"/>
        <v>1</v>
      </c>
      <c r="AH135" s="17">
        <f t="shared" si="5"/>
        <v>1</v>
      </c>
      <c r="AI135" s="17">
        <f t="shared" si="5"/>
        <v>4</v>
      </c>
      <c r="AJ135" s="17">
        <f t="shared" si="5"/>
        <v>1</v>
      </c>
      <c r="AK135" s="17">
        <f t="shared" si="5"/>
        <v>17</v>
      </c>
      <c r="AL135" s="17">
        <f t="shared" si="5"/>
        <v>1</v>
      </c>
      <c r="AM135" s="17">
        <f t="shared" si="5"/>
        <v>1</v>
      </c>
      <c r="AN135" s="17">
        <f t="shared" si="5"/>
        <v>1</v>
      </c>
      <c r="AO135" s="17">
        <f t="shared" si="5"/>
        <v>1</v>
      </c>
      <c r="AP135" s="17">
        <f t="shared" si="5"/>
        <v>3</v>
      </c>
      <c r="AQ135" s="17">
        <f t="shared" si="5"/>
        <v>1</v>
      </c>
      <c r="AR135" s="17">
        <f t="shared" si="5"/>
        <v>3</v>
      </c>
      <c r="AS135" s="17">
        <f t="shared" si="5"/>
        <v>3</v>
      </c>
      <c r="AT135" s="17">
        <f t="shared" si="5"/>
        <v>1</v>
      </c>
      <c r="AU135" s="17">
        <f t="shared" si="5"/>
        <v>1</v>
      </c>
      <c r="AV135" s="17">
        <f t="shared" si="5"/>
        <v>1</v>
      </c>
      <c r="AW135" s="17">
        <f t="shared" si="5"/>
        <v>1</v>
      </c>
      <c r="AX135" s="17">
        <f t="shared" si="5"/>
        <v>1</v>
      </c>
      <c r="AY135" s="17">
        <f t="shared" si="5"/>
        <v>1</v>
      </c>
      <c r="AZ135" s="17">
        <f t="shared" si="5"/>
        <v>1</v>
      </c>
      <c r="BA135" s="17">
        <f t="shared" si="5"/>
        <v>130</v>
      </c>
      <c r="BB135" s="17">
        <f t="shared" si="5"/>
        <v>130</v>
      </c>
      <c r="BC135" s="17">
        <f>SUM(BC4:BC133)</f>
        <v>895</v>
      </c>
    </row>
    <row r="136" spans="1:55" ht="18.75" customHeight="1" x14ac:dyDescent="0.4">
      <c r="B136" s="15"/>
      <c r="C136" s="15"/>
      <c r="D136" s="15"/>
      <c r="E136" s="15"/>
      <c r="J136" s="15"/>
      <c r="K136" s="15"/>
      <c r="L136" s="15"/>
      <c r="M136" s="15"/>
      <c r="N136" s="15"/>
      <c r="O136" s="14"/>
      <c r="P136" s="15"/>
      <c r="Q136" s="14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</row>
    <row r="137" spans="1:55" ht="18.75" customHeight="1" x14ac:dyDescent="0.4">
      <c r="G137" s="1"/>
    </row>
    <row r="138" spans="1:55" ht="18.75" customHeight="1" x14ac:dyDescent="0.4">
      <c r="G138" s="1"/>
    </row>
  </sheetData>
  <autoFilter ref="A3:BC3" xr:uid="{78AC8A27-398B-43A3-B8E9-49EBDC1BFFBE}"/>
  <phoneticPr fontId="2"/>
  <dataValidations count="1">
    <dataValidation type="list" allowBlank="1" showInputMessage="1" showErrorMessage="1" sqref="B4:E133 I4:BB133" xr:uid="{64698A1B-2F3B-4F72-A447-B4298EF483F6}">
      <formula1>"〇"</formula1>
    </dataValidation>
  </dataValidations>
  <pageMargins left="0.7" right="0.7" top="0.75" bottom="0.75" header="0.3" footer="0.3"/>
  <pageSetup paperSize="8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対象施設・業務一覧表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渡部 優貴</cp:lastModifiedBy>
  <cp:lastPrinted>2024-08-26T05:43:02Z</cp:lastPrinted>
  <dcterms:created xsi:type="dcterms:W3CDTF">2024-07-19T07:36:14Z</dcterms:created>
  <dcterms:modified xsi:type="dcterms:W3CDTF">2024-08-29T03:00:14Z</dcterms:modified>
</cp:coreProperties>
</file>