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8" windowHeight="7512" activeTab="0"/>
  </bookViews>
  <sheets>
    <sheet name="第5-1表" sheetId="1" r:id="rId1"/>
  </sheets>
  <definedNames>
    <definedName name="code" localSheetId="0">#REF!</definedName>
    <definedName name="code">#REF!</definedName>
    <definedName name="Data" localSheetId="0">'第5-1表'!#REF!</definedName>
    <definedName name="Data">#REF!</definedName>
    <definedName name="DataEnd" localSheetId="0">'第5-1表'!#REF!</definedName>
    <definedName name="DataEnd">#REF!</definedName>
    <definedName name="Hyousoku" localSheetId="0">'第5-1表'!#REF!</definedName>
    <definedName name="Hyousoku">#REF!</definedName>
    <definedName name="HyousokuArea" localSheetId="0">'第5-1表'!#REF!</definedName>
    <definedName name="HyousokuArea">#REF!</definedName>
    <definedName name="HyousokuEnd" localSheetId="0">'第5-1表'!#REF!</definedName>
    <definedName name="HyousokuEnd">#REF!</definedName>
    <definedName name="Hyoutou" localSheetId="0">'第5-1表'!#REF!</definedName>
    <definedName name="Hyoutou">#REF!</definedName>
    <definedName name="Rangai" localSheetId="0">#REF!</definedName>
    <definedName name="Rangai">#REF!</definedName>
    <definedName name="Rangai0" localSheetId="0">#REF!</definedName>
    <definedName name="Rangai0">#REF!</definedName>
    <definedName name="RangaiEng" localSheetId="0">#REF!</definedName>
    <definedName name="RangaiEng">#REF!</definedName>
    <definedName name="Title" localSheetId="0">'第5-1表'!$D$2:$O$37</definedName>
    <definedName name="Title">#REF!</definedName>
    <definedName name="TitleEnglish" localSheetId="0">'第5-1表'!#REF!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<sst xmlns="http://schemas.openxmlformats.org/spreadsheetml/2006/main" count="51" uniqueCount="26">
  <si>
    <t>総　　数</t>
  </si>
  <si>
    <t>世帯人員
が1人</t>
  </si>
  <si>
    <t>世帯人員</t>
  </si>
  <si>
    <t>1世帯
当たり
人員</t>
  </si>
  <si>
    <t>平成2年</t>
  </si>
  <si>
    <t>増減数</t>
  </si>
  <si>
    <t>増減率</t>
  </si>
  <si>
    <t>構成比</t>
  </si>
  <si>
    <t>年  　次</t>
  </si>
  <si>
    <t xml:space="preserve">- </t>
  </si>
  <si>
    <t>7年～12年</t>
  </si>
  <si>
    <t>12年～17年</t>
  </si>
  <si>
    <t>　平成2年～7年</t>
  </si>
  <si>
    <t>9人
以上</t>
  </si>
  <si>
    <t>一　　　般　　　世　　　帯</t>
  </si>
  <si>
    <t>世帯数</t>
  </si>
  <si>
    <t>17年～22年</t>
  </si>
  <si>
    <t>(％)</t>
  </si>
  <si>
    <t>(世帯、人）</t>
  </si>
  <si>
    <t>22年～27年</t>
  </si>
  <si>
    <t>昭和60年</t>
  </si>
  <si>
    <t xml:space="preserve">- </t>
  </si>
  <si>
    <t>昭和60年～平成2年</t>
  </si>
  <si>
    <t>　第５-１表　世帯人員別一般世帯数，一般世帯人員及び1世帯当たり人員の推移 （昭和60年～令和２年）</t>
  </si>
  <si>
    <t>令和2年</t>
  </si>
  <si>
    <t>27年～令和2年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</si>
</sst>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.0;&quot;-&quot;###,##0.0"/>
    <numFmt numFmtId="177" formatCode="#,###,###,##0;&quot; -&quot;###,###,##0"/>
    <numFmt numFmtId="178" formatCode="#,##0_ ;[Red]\-#,##0\ "/>
    <numFmt numFmtId="179" formatCode="#,##0.0;[Red]\-#,##0.0"/>
    <numFmt numFmtId="180" formatCode="0_);[Red]\(0\)"/>
    <numFmt numFmtId="181" formatCode="###,###,###,##0;&quot;-&quot;##,###,###,##0"/>
    <numFmt numFmtId="182" formatCode="##0.0;&quot;-&quot;#0.0"/>
    <numFmt numFmtId="183" formatCode="#,##0_);[Red]\(#,##0\)"/>
    <numFmt numFmtId="184" formatCode="0.0_ "/>
    <numFmt numFmtId="185" formatCode="##,###,##0;&quot;-&quot;#,###,##0"/>
    <numFmt numFmtId="186" formatCode="0.0_);[Red]\(0.0\)"/>
    <numFmt numFmtId="187" formatCode="#,##0.00_);[Red]\(#,##0.00\)"/>
    <numFmt numFmtId="188" formatCode="#,##0.0_);[Red]\(#,##0.0\)"/>
    <numFmt numFmtId="189" formatCode="\ ###,###,##0;&quot;-&quot;###,###,##0"/>
    <numFmt numFmtId="190" formatCode="0.00_);[Red]\(0.00\)"/>
    <numFmt numFmtId="191" formatCode="##,###,###,###,##0;&quot;-&quot;#,###,###,###,##0"/>
    <numFmt numFmtId="192" formatCode="\ ###,###,###,###,##0;&quot;-&quot;###,###,###,###,##0"/>
    <numFmt numFmtId="193" formatCode="\ ###,###,###,##0;&quot;-&quot;###,###,###,##0"/>
    <numFmt numFmtId="194" formatCode="##0.00;&quot;-&quot;#0.00"/>
    <numFmt numFmtId="195" formatCode="0.0;&quot;△ &quot;0.0"/>
    <numFmt numFmtId="196" formatCode="#,##0_ "/>
    <numFmt numFmtId="197" formatCode="#,##0.0_ "/>
    <numFmt numFmtId="198" formatCode="###,###,##0;&quot;-&quot;##,###,##0"/>
    <numFmt numFmtId="199" formatCode="0.00_ "/>
    <numFmt numFmtId="200" formatCode="#,##0.00_ "/>
    <numFmt numFmtId="201" formatCode="\ ###,##0.00;&quot;-&quot;###,##0.00"/>
    <numFmt numFmtId="202" formatCode="0_ "/>
    <numFmt numFmtId="203" formatCode="#,##0.00000_ "/>
    <numFmt numFmtId="204" formatCode="#,##0.000_ "/>
    <numFmt numFmtId="205" formatCode="#,##0.0000_ "/>
    <numFmt numFmtId="206" formatCode="0.000_ "/>
    <numFmt numFmtId="207" formatCode="0.0000_);[Red]\(0.0000\)"/>
    <numFmt numFmtId="208" formatCode="#,###,###,##0.0;&quot; -&quot;###,###,##0.0"/>
    <numFmt numFmtId="209" formatCode="#,###,###,##0.00;&quot; -&quot;###,###,##0.00"/>
    <numFmt numFmtId="210" formatCode="##,###,###,###,##0.0;&quot;-&quot;#,###,###,###,##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明朝"/>
      <family val="1"/>
    </font>
    <font>
      <sz val="6"/>
      <name val="ＭＳ Ｐ明朝"/>
      <family val="1"/>
    </font>
    <font>
      <sz val="9"/>
      <color indexed="8"/>
      <name val="Times New Roman"/>
      <family val="1"/>
    </font>
    <font>
      <sz val="9"/>
      <color indexed="8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b/>
      <sz val="12"/>
      <color indexed="8"/>
      <name val="明朝"/>
      <family val="1"/>
    </font>
    <font>
      <sz val="12"/>
      <color indexed="8"/>
      <name val="ＭＳ 明朝"/>
      <family val="1"/>
    </font>
    <font>
      <sz val="9"/>
      <name val="Times New Roman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CF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ont="0" applyFill="0" applyBorder="0" applyProtection="0">
      <alignment vertical="center"/>
    </xf>
    <xf numFmtId="0" fontId="4" fillId="0" borderId="0" applyNumberFormat="0" applyFon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4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64" applyFont="1">
      <alignment/>
      <protection/>
    </xf>
    <xf numFmtId="49" fontId="9" fillId="0" borderId="0" xfId="68" applyNumberFormat="1" applyFont="1" applyFill="1" applyBorder="1" applyAlignment="1">
      <alignment vertical="top"/>
      <protection/>
    </xf>
    <xf numFmtId="49" fontId="9" fillId="0" borderId="0" xfId="68" applyNumberFormat="1" applyFont="1" applyFill="1" applyAlignment="1">
      <alignment vertical="top"/>
      <protection/>
    </xf>
    <xf numFmtId="0" fontId="9" fillId="0" borderId="0" xfId="68" applyNumberFormat="1" applyFont="1" applyFill="1" applyBorder="1" applyAlignment="1">
      <alignment horizontal="center" vertical="top" wrapText="1"/>
      <protection/>
    </xf>
    <xf numFmtId="49" fontId="9" fillId="0" borderId="0" xfId="68" applyNumberFormat="1" applyFont="1" applyBorder="1" applyAlignment="1">
      <alignment vertical="top"/>
      <protection/>
    </xf>
    <xf numFmtId="49" fontId="9" fillId="0" borderId="0" xfId="68" applyNumberFormat="1" applyFont="1" applyAlignment="1">
      <alignment vertical="top"/>
      <protection/>
    </xf>
    <xf numFmtId="0" fontId="16" fillId="0" borderId="0" xfId="64" applyFont="1" applyAlignment="1">
      <alignment horizontal="left"/>
      <protection/>
    </xf>
    <xf numFmtId="190" fontId="2" fillId="0" borderId="0" xfId="64" applyNumberFormat="1" applyFont="1">
      <alignment/>
      <protection/>
    </xf>
    <xf numFmtId="191" fontId="10" fillId="0" borderId="0" xfId="68" applyNumberFormat="1" applyFont="1" applyFill="1" applyBorder="1" applyAlignment="1">
      <alignment horizontal="left" vertical="center"/>
      <protection/>
    </xf>
    <xf numFmtId="0" fontId="17" fillId="0" borderId="0" xfId="68" applyNumberFormat="1" applyFont="1" applyFill="1" applyBorder="1" applyAlignment="1">
      <alignment vertical="center"/>
      <protection/>
    </xf>
    <xf numFmtId="192" fontId="10" fillId="0" borderId="0" xfId="68" applyNumberFormat="1" applyFont="1" applyFill="1" applyBorder="1" applyAlignment="1">
      <alignment horizontal="right" vertical="center"/>
      <protection/>
    </xf>
    <xf numFmtId="191" fontId="10" fillId="0" borderId="0" xfId="68" applyNumberFormat="1" applyFont="1" applyFill="1" applyBorder="1" applyAlignment="1">
      <alignment horizontal="right" vertical="center"/>
      <protection/>
    </xf>
    <xf numFmtId="189" fontId="10" fillId="0" borderId="0" xfId="68" applyNumberFormat="1" applyFont="1" applyFill="1" applyBorder="1" applyAlignment="1">
      <alignment horizontal="right" vertical="center"/>
      <protection/>
    </xf>
    <xf numFmtId="190" fontId="10" fillId="0" borderId="0" xfId="68" applyNumberFormat="1" applyFont="1" applyFill="1" applyBorder="1" applyAlignment="1">
      <alignment horizontal="right" vertical="center"/>
      <protection/>
    </xf>
    <xf numFmtId="49" fontId="18" fillId="0" borderId="0" xfId="68" applyNumberFormat="1" applyFont="1" applyAlignment="1">
      <alignment horizontal="left" vertical="top"/>
      <protection/>
    </xf>
    <xf numFmtId="177" fontId="15" fillId="0" borderId="0" xfId="69" applyNumberFormat="1" applyFont="1" applyFill="1" applyBorder="1" applyAlignment="1">
      <alignment horizontal="right" vertical="center"/>
      <protection/>
    </xf>
    <xf numFmtId="193" fontId="15" fillId="0" borderId="0" xfId="69" applyNumberFormat="1" applyFont="1" applyFill="1" applyBorder="1" applyAlignment="1">
      <alignment horizontal="right" vertical="center"/>
      <protection/>
    </xf>
    <xf numFmtId="49" fontId="9" fillId="0" borderId="0" xfId="68" applyNumberFormat="1" applyFont="1" applyFill="1" applyBorder="1" applyAlignment="1">
      <alignment horizontal="right" vertical="center"/>
      <protection/>
    </xf>
    <xf numFmtId="49" fontId="9" fillId="0" borderId="0" xfId="68" applyNumberFormat="1" applyFont="1" applyFill="1" applyAlignment="1">
      <alignment horizontal="right" vertical="center"/>
      <protection/>
    </xf>
    <xf numFmtId="191" fontId="4" fillId="0" borderId="10" xfId="69" applyNumberFormat="1" applyFont="1" applyFill="1" applyBorder="1" applyAlignment="1">
      <alignment horizontal="center" vertical="center" wrapText="1"/>
      <protection/>
    </xf>
    <xf numFmtId="192" fontId="15" fillId="0" borderId="0" xfId="69" applyNumberFormat="1" applyFont="1" applyFill="1" applyBorder="1" applyAlignment="1">
      <alignment horizontal="right" vertical="center"/>
      <protection/>
    </xf>
    <xf numFmtId="191" fontId="15" fillId="0" borderId="0" xfId="69" applyNumberFormat="1" applyFont="1" applyFill="1" applyBorder="1" applyAlignment="1">
      <alignment horizontal="right" vertical="center"/>
      <protection/>
    </xf>
    <xf numFmtId="189" fontId="15" fillId="0" borderId="0" xfId="69" applyNumberFormat="1" applyFont="1" applyFill="1" applyBorder="1" applyAlignment="1">
      <alignment horizontal="right" vertical="center"/>
      <protection/>
    </xf>
    <xf numFmtId="192" fontId="15" fillId="0" borderId="11" xfId="69" applyNumberFormat="1" applyFont="1" applyFill="1" applyBorder="1" applyAlignment="1">
      <alignment horizontal="right" vertical="center"/>
      <protection/>
    </xf>
    <xf numFmtId="177" fontId="15" fillId="0" borderId="11" xfId="69" applyNumberFormat="1" applyFont="1" applyFill="1" applyBorder="1" applyAlignment="1">
      <alignment horizontal="right" vertical="center"/>
      <protection/>
    </xf>
    <xf numFmtId="49" fontId="9" fillId="0" borderId="0" xfId="68" applyNumberFormat="1" applyFont="1" applyAlignment="1">
      <alignment vertical="center"/>
      <protection/>
    </xf>
    <xf numFmtId="49" fontId="9" fillId="0" borderId="0" xfId="68" applyNumberFormat="1" applyFont="1" applyFill="1" applyBorder="1" applyAlignment="1">
      <alignment vertical="center"/>
      <protection/>
    </xf>
    <xf numFmtId="49" fontId="9" fillId="0" borderId="0" xfId="68" applyNumberFormat="1" applyFont="1" applyBorder="1" applyAlignment="1">
      <alignment vertical="center"/>
      <protection/>
    </xf>
    <xf numFmtId="49" fontId="9" fillId="0" borderId="0" xfId="68" applyNumberFormat="1" applyFont="1" applyFill="1" applyAlignment="1">
      <alignment vertical="center"/>
      <protection/>
    </xf>
    <xf numFmtId="176" fontId="13" fillId="0" borderId="0" xfId="68" applyNumberFormat="1" applyFont="1" applyFill="1" applyBorder="1" applyAlignment="1" quotePrefix="1">
      <alignment horizontal="right" vertical="center"/>
      <protection/>
    </xf>
    <xf numFmtId="177" fontId="15" fillId="0" borderId="0" xfId="69" applyNumberFormat="1" applyFont="1" applyFill="1" applyBorder="1" applyAlignment="1" quotePrefix="1">
      <alignment horizontal="right" vertical="center"/>
      <protection/>
    </xf>
    <xf numFmtId="177" fontId="15" fillId="0" borderId="11" xfId="69" applyNumberFormat="1" applyFont="1" applyFill="1" applyBorder="1" applyAlignment="1" quotePrefix="1">
      <alignment horizontal="right" vertical="center"/>
      <protection/>
    </xf>
    <xf numFmtId="191" fontId="4" fillId="0" borderId="10" xfId="69" applyNumberFormat="1" applyFont="1" applyFill="1" applyBorder="1" applyAlignment="1">
      <alignment horizontal="left" vertical="center" wrapText="1"/>
      <protection/>
    </xf>
    <xf numFmtId="176" fontId="13" fillId="0" borderId="12" xfId="68" applyNumberFormat="1" applyFont="1" applyFill="1" applyBorder="1" applyAlignment="1" quotePrefix="1">
      <alignment horizontal="right" vertical="center"/>
      <protection/>
    </xf>
    <xf numFmtId="176" fontId="13" fillId="0" borderId="13" xfId="68" applyNumberFormat="1" applyFont="1" applyFill="1" applyBorder="1" applyAlignment="1" quotePrefix="1">
      <alignment horizontal="right" vertical="center"/>
      <protection/>
    </xf>
    <xf numFmtId="201" fontId="13" fillId="0" borderId="0" xfId="68" applyNumberFormat="1" applyFont="1" applyFill="1" applyBorder="1" applyAlignment="1" quotePrefix="1">
      <alignment horizontal="right" vertical="center"/>
      <protection/>
    </xf>
    <xf numFmtId="201" fontId="13" fillId="0" borderId="11" xfId="68" applyNumberFormat="1" applyFont="1" applyFill="1" applyBorder="1" applyAlignment="1" quotePrefix="1">
      <alignment horizontal="right" vertical="center"/>
      <protection/>
    </xf>
    <xf numFmtId="189" fontId="8" fillId="0" borderId="0" xfId="68" applyNumberFormat="1" applyFont="1" applyFill="1" applyBorder="1" applyAlignment="1">
      <alignment horizontal="right" vertical="center"/>
      <protection/>
    </xf>
    <xf numFmtId="192" fontId="4" fillId="33" borderId="14" xfId="69" applyNumberFormat="1" applyFont="1" applyFill="1" applyBorder="1" applyAlignment="1">
      <alignment horizontal="centerContinuous" vertical="center"/>
      <protection/>
    </xf>
    <xf numFmtId="191" fontId="6" fillId="33" borderId="14" xfId="64" applyNumberFormat="1" applyFont="1" applyFill="1" applyBorder="1" applyAlignment="1">
      <alignment horizontal="centerContinuous" vertical="center"/>
      <protection/>
    </xf>
    <xf numFmtId="177" fontId="12" fillId="33" borderId="14" xfId="64" applyNumberFormat="1" applyFont="1" applyFill="1" applyBorder="1" applyAlignment="1">
      <alignment horizontal="centerContinuous" vertical="center"/>
      <protection/>
    </xf>
    <xf numFmtId="177" fontId="4" fillId="33" borderId="14" xfId="64" applyNumberFormat="1" applyFont="1" applyFill="1" applyBorder="1" applyAlignment="1">
      <alignment horizontal="centerContinuous" vertical="center"/>
      <protection/>
    </xf>
    <xf numFmtId="189" fontId="4" fillId="33" borderId="14" xfId="64" applyNumberFormat="1" applyFont="1" applyFill="1" applyBorder="1" applyAlignment="1">
      <alignment horizontal="centerContinuous" vertical="center"/>
      <protection/>
    </xf>
    <xf numFmtId="189" fontId="19" fillId="33" borderId="14" xfId="64" applyNumberFormat="1" applyFont="1" applyFill="1" applyBorder="1" applyAlignment="1">
      <alignment horizontal="centerContinuous" vertical="center"/>
      <protection/>
    </xf>
    <xf numFmtId="193" fontId="4" fillId="33" borderId="15" xfId="64" applyNumberFormat="1" applyFont="1" applyFill="1" applyBorder="1" applyAlignment="1">
      <alignment horizontal="right" vertical="center"/>
      <protection/>
    </xf>
    <xf numFmtId="190" fontId="4" fillId="33" borderId="16" xfId="64" applyNumberFormat="1" applyFont="1" applyFill="1" applyBorder="1" applyAlignment="1">
      <alignment horizontal="right" vertical="center"/>
      <protection/>
    </xf>
    <xf numFmtId="192" fontId="4" fillId="33" borderId="17" xfId="69" applyNumberFormat="1" applyFont="1" applyFill="1" applyBorder="1" applyAlignment="1">
      <alignment horizontal="center" vertical="center" wrapText="1"/>
      <protection/>
    </xf>
    <xf numFmtId="191" fontId="4" fillId="33" borderId="18" xfId="69" applyNumberFormat="1" applyFont="1" applyFill="1" applyBorder="1" applyAlignment="1">
      <alignment horizontal="center" vertical="center" wrapText="1"/>
      <protection/>
    </xf>
    <xf numFmtId="194" fontId="4" fillId="33" borderId="19" xfId="69" applyNumberFormat="1" applyFont="1" applyFill="1" applyBorder="1" applyAlignment="1">
      <alignment horizontal="center" vertical="center" wrapText="1"/>
      <protection/>
    </xf>
    <xf numFmtId="190" fontId="4" fillId="33" borderId="13" xfId="69" applyNumberFormat="1" applyFont="1" applyFill="1" applyBorder="1" applyAlignment="1">
      <alignment horizontal="center" vertical="center" wrapText="1"/>
      <protection/>
    </xf>
    <xf numFmtId="0" fontId="2" fillId="0" borderId="0" xfId="64" applyFont="1" applyBorder="1">
      <alignment/>
      <protection/>
    </xf>
    <xf numFmtId="191" fontId="4" fillId="0" borderId="19" xfId="69" applyNumberFormat="1" applyFont="1" applyFill="1" applyBorder="1" applyAlignment="1">
      <alignment horizontal="center" vertical="center" wrapText="1"/>
      <protection/>
    </xf>
    <xf numFmtId="177" fontId="15" fillId="0" borderId="12" xfId="69" applyNumberFormat="1" applyFont="1" applyFill="1" applyBorder="1" applyAlignment="1">
      <alignment horizontal="right" vertical="center"/>
      <protection/>
    </xf>
    <xf numFmtId="177" fontId="15" fillId="0" borderId="13" xfId="69" applyNumberFormat="1" applyFont="1" applyFill="1" applyBorder="1" applyAlignment="1">
      <alignment horizontal="right" vertical="center"/>
      <protection/>
    </xf>
    <xf numFmtId="191" fontId="2" fillId="0" borderId="0" xfId="64" applyNumberFormat="1" applyFont="1">
      <alignment/>
      <protection/>
    </xf>
    <xf numFmtId="205" fontId="2" fillId="0" borderId="0" xfId="64" applyNumberFormat="1" applyFont="1">
      <alignment/>
      <protection/>
    </xf>
    <xf numFmtId="176" fontId="2" fillId="0" borderId="0" xfId="64" applyNumberFormat="1" applyFont="1">
      <alignment/>
      <protection/>
    </xf>
    <xf numFmtId="0" fontId="2" fillId="0" borderId="0" xfId="64" applyFont="1" applyFill="1">
      <alignment/>
      <protection/>
    </xf>
    <xf numFmtId="191" fontId="4" fillId="0" borderId="20" xfId="69" applyNumberFormat="1" applyFont="1" applyFill="1" applyBorder="1" applyAlignment="1">
      <alignment horizontal="center" vertical="center" wrapText="1"/>
      <protection/>
    </xf>
    <xf numFmtId="191" fontId="4" fillId="0" borderId="20" xfId="69" applyNumberFormat="1" applyFont="1" applyFill="1" applyBorder="1" applyAlignment="1">
      <alignment horizontal="left" vertical="center" wrapText="1"/>
      <protection/>
    </xf>
    <xf numFmtId="209" fontId="15" fillId="0" borderId="11" xfId="69" applyNumberFormat="1" applyFont="1" applyFill="1" applyBorder="1" applyAlignment="1">
      <alignment horizontal="right" vertical="center"/>
      <protection/>
    </xf>
    <xf numFmtId="191" fontId="4" fillId="0" borderId="21" xfId="69" applyNumberFormat="1" applyFont="1" applyFill="1" applyBorder="1" applyAlignment="1">
      <alignment horizontal="center" vertical="center" wrapText="1"/>
      <protection/>
    </xf>
    <xf numFmtId="191" fontId="4" fillId="0" borderId="22" xfId="69" applyNumberFormat="1" applyFont="1" applyFill="1" applyBorder="1" applyAlignment="1">
      <alignment horizontal="center" vertical="center" textRotation="255" wrapText="1"/>
      <protection/>
    </xf>
    <xf numFmtId="38" fontId="55" fillId="0" borderId="0" xfId="50" applyFont="1" applyFill="1" applyBorder="1" applyAlignment="1">
      <alignment vertical="center"/>
    </xf>
    <xf numFmtId="191" fontId="4" fillId="0" borderId="22" xfId="69" applyNumberFormat="1" applyFont="1" applyFill="1" applyBorder="1" applyAlignment="1">
      <alignment horizontal="center" vertical="center" wrapText="1"/>
      <protection/>
    </xf>
    <xf numFmtId="209" fontId="15" fillId="0" borderId="0" xfId="69" applyNumberFormat="1" applyFont="1" applyFill="1" applyBorder="1" applyAlignment="1">
      <alignment horizontal="right" vertical="center"/>
      <protection/>
    </xf>
    <xf numFmtId="0" fontId="2" fillId="0" borderId="0" xfId="64" applyFont="1" applyFill="1" applyBorder="1">
      <alignment/>
      <protection/>
    </xf>
    <xf numFmtId="3" fontId="15" fillId="0" borderId="11" xfId="69" applyNumberFormat="1" applyFont="1" applyFill="1" applyBorder="1" applyAlignment="1">
      <alignment horizontal="right" vertical="center"/>
      <protection/>
    </xf>
    <xf numFmtId="0" fontId="55" fillId="0" borderId="11" xfId="50" applyNumberFormat="1" applyFont="1" applyFill="1" applyBorder="1" applyAlignment="1">
      <alignment vertical="center"/>
    </xf>
    <xf numFmtId="3" fontId="55" fillId="0" borderId="11" xfId="50" applyNumberFormat="1" applyFont="1" applyFill="1" applyBorder="1" applyAlignment="1">
      <alignment vertical="center"/>
    </xf>
    <xf numFmtId="210" fontId="15" fillId="0" borderId="11" xfId="69" applyNumberFormat="1" applyFont="1" applyFill="1" applyBorder="1" applyAlignment="1">
      <alignment horizontal="right" vertical="center"/>
      <protection/>
    </xf>
    <xf numFmtId="38" fontId="15" fillId="0" borderId="11" xfId="50" applyFont="1" applyFill="1" applyBorder="1" applyAlignment="1">
      <alignment horizontal="right" vertical="center"/>
    </xf>
    <xf numFmtId="191" fontId="20" fillId="0" borderId="10" xfId="69" applyNumberFormat="1" applyFont="1" applyFill="1" applyBorder="1" applyAlignment="1">
      <alignment horizontal="center" vertical="center" wrapText="1"/>
      <protection/>
    </xf>
    <xf numFmtId="0" fontId="4" fillId="33" borderId="2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191" fontId="4" fillId="0" borderId="21" xfId="69" applyNumberFormat="1" applyFont="1" applyFill="1" applyBorder="1" applyAlignment="1">
      <alignment horizontal="center" vertical="center" textRotation="255" wrapText="1"/>
      <protection/>
    </xf>
    <xf numFmtId="191" fontId="4" fillId="0" borderId="10" xfId="69" applyNumberFormat="1" applyFont="1" applyFill="1" applyBorder="1" applyAlignment="1">
      <alignment horizontal="center" vertical="center" textRotation="255" wrapText="1"/>
      <protection/>
    </xf>
    <xf numFmtId="191" fontId="4" fillId="0" borderId="21" xfId="69" applyNumberFormat="1" applyFont="1" applyFill="1" applyBorder="1" applyAlignment="1">
      <alignment horizontal="center" vertical="center" textRotation="255" shrinkToFit="1"/>
      <protection/>
    </xf>
    <xf numFmtId="191" fontId="4" fillId="0" borderId="10" xfId="69" applyNumberFormat="1" applyFont="1" applyFill="1" applyBorder="1" applyAlignment="1">
      <alignment horizontal="center" vertical="center" textRotation="255" shrinkToFit="1"/>
      <protection/>
    </xf>
    <xf numFmtId="176" fontId="15" fillId="0" borderId="13" xfId="64" applyNumberFormat="1" applyFont="1" applyBorder="1">
      <alignment/>
      <protection/>
    </xf>
    <xf numFmtId="176" fontId="15" fillId="0" borderId="11" xfId="64" applyNumberFormat="1" applyFont="1" applyBorder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3 2" xfId="67"/>
    <cellStyle name="標準_JB16" xfId="68"/>
    <cellStyle name="標準_第7表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39"/>
  <sheetViews>
    <sheetView showGridLines="0" tabSelected="1" zoomScaleSheetLayoutView="100" zoomScalePageLayoutView="0" workbookViewId="0" topLeftCell="A16">
      <selection activeCell="D33" sqref="D33"/>
    </sheetView>
  </sheetViews>
  <sheetFormatPr defaultColWidth="9.8515625" defaultRowHeight="14.25" customHeight="1"/>
  <cols>
    <col min="1" max="1" width="0.85546875" style="1" customWidth="1"/>
    <col min="2" max="2" width="3.7109375" style="1" customWidth="1"/>
    <col min="3" max="3" width="18.140625" style="7" customWidth="1"/>
    <col min="4" max="4" width="9.140625" style="1" customWidth="1"/>
    <col min="5" max="14" width="8.7109375" style="1" customWidth="1"/>
    <col min="15" max="15" width="7.7109375" style="8" customWidth="1"/>
    <col min="16" max="18" width="10.7109375" style="1" customWidth="1"/>
    <col min="19" max="28" width="9.28125" style="1" customWidth="1"/>
    <col min="29" max="16384" width="9.8515625" style="1" customWidth="1"/>
  </cols>
  <sheetData>
    <row r="1" ht="17.25" customHeight="1"/>
    <row r="2" spans="2:46" s="6" customFormat="1" ht="17.25" customHeight="1">
      <c r="B2" s="9" t="s">
        <v>23</v>
      </c>
      <c r="G2" s="10"/>
      <c r="H2" s="11"/>
      <c r="I2" s="12"/>
      <c r="J2" s="12"/>
      <c r="K2" s="12"/>
      <c r="N2" s="13"/>
      <c r="O2" s="14"/>
      <c r="P2" s="4"/>
      <c r="Q2" s="2"/>
      <c r="R2" s="2"/>
      <c r="S2" s="2"/>
      <c r="T2" s="2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2:46" s="6" customFormat="1" ht="17.25" customHeight="1">
      <c r="B3" s="9"/>
      <c r="G3" s="10"/>
      <c r="H3" s="11"/>
      <c r="I3" s="12"/>
      <c r="J3" s="12"/>
      <c r="K3" s="12"/>
      <c r="N3" s="13"/>
      <c r="O3" s="14"/>
      <c r="P3" s="4"/>
      <c r="Q3" s="2"/>
      <c r="R3" s="2"/>
      <c r="S3" s="2"/>
      <c r="T3" s="2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3:46" s="6" customFormat="1" ht="17.25" customHeight="1">
      <c r="C4" s="15"/>
      <c r="D4" s="9"/>
      <c r="G4" s="10"/>
      <c r="H4" s="11"/>
      <c r="I4" s="12"/>
      <c r="J4" s="12"/>
      <c r="K4" s="12"/>
      <c r="O4" s="38" t="s">
        <v>18</v>
      </c>
      <c r="P4" s="4"/>
      <c r="Q4" s="2"/>
      <c r="R4" s="2"/>
      <c r="S4" s="2"/>
      <c r="T4" s="2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17" s="26" customFormat="1" ht="17.25" customHeight="1">
      <c r="A5" s="28"/>
      <c r="B5" s="74" t="s">
        <v>8</v>
      </c>
      <c r="C5" s="75"/>
      <c r="D5" s="39" t="s">
        <v>14</v>
      </c>
      <c r="E5" s="40"/>
      <c r="F5" s="40"/>
      <c r="G5" s="40"/>
      <c r="H5" s="40"/>
      <c r="I5" s="41"/>
      <c r="J5" s="42"/>
      <c r="K5" s="43"/>
      <c r="L5" s="44"/>
      <c r="M5" s="44"/>
      <c r="N5" s="45"/>
      <c r="O5" s="46"/>
      <c r="P5" s="27"/>
      <c r="Q5" s="29"/>
    </row>
    <row r="6" spans="1:17" s="6" customFormat="1" ht="39.75" customHeight="1">
      <c r="A6" s="5"/>
      <c r="B6" s="76"/>
      <c r="C6" s="77"/>
      <c r="D6" s="47" t="s">
        <v>0</v>
      </c>
      <c r="E6" s="48" t="s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8">
        <v>7</v>
      </c>
      <c r="L6" s="48">
        <v>8</v>
      </c>
      <c r="M6" s="48" t="s">
        <v>13</v>
      </c>
      <c r="N6" s="49" t="s">
        <v>2</v>
      </c>
      <c r="O6" s="50" t="s">
        <v>3</v>
      </c>
      <c r="P6" s="2"/>
      <c r="Q6" s="3"/>
    </row>
    <row r="7" spans="2:15" ht="15.75" customHeight="1">
      <c r="B7" s="78" t="s">
        <v>15</v>
      </c>
      <c r="C7" s="62" t="s">
        <v>20</v>
      </c>
      <c r="D7" s="16">
        <v>35211</v>
      </c>
      <c r="E7" s="16">
        <v>4889</v>
      </c>
      <c r="F7" s="16">
        <v>8518</v>
      </c>
      <c r="G7" s="16">
        <v>6890</v>
      </c>
      <c r="H7" s="16">
        <v>7719</v>
      </c>
      <c r="I7" s="16">
        <v>3908</v>
      </c>
      <c r="J7" s="16">
        <v>2129</v>
      </c>
      <c r="K7" s="16">
        <v>900</v>
      </c>
      <c r="L7" s="16">
        <v>215</v>
      </c>
      <c r="M7" s="16">
        <v>43</v>
      </c>
      <c r="N7" s="17">
        <v>114202</v>
      </c>
      <c r="O7" s="36">
        <v>3.24</v>
      </c>
    </row>
    <row r="8" spans="2:15" ht="15.75" customHeight="1">
      <c r="B8" s="79"/>
      <c r="C8" s="20" t="s">
        <v>4</v>
      </c>
      <c r="D8" s="16">
        <v>36556</v>
      </c>
      <c r="E8" s="16">
        <v>5578</v>
      </c>
      <c r="F8" s="16">
        <v>9901</v>
      </c>
      <c r="G8" s="16">
        <v>7068</v>
      </c>
      <c r="H8" s="16">
        <v>7496</v>
      </c>
      <c r="I8" s="16">
        <v>3558</v>
      </c>
      <c r="J8" s="16">
        <v>1876</v>
      </c>
      <c r="K8" s="16">
        <v>846</v>
      </c>
      <c r="L8" s="16">
        <v>196</v>
      </c>
      <c r="M8" s="16">
        <v>37</v>
      </c>
      <c r="N8" s="17">
        <v>113442</v>
      </c>
      <c r="O8" s="36">
        <v>3.1</v>
      </c>
    </row>
    <row r="9" spans="2:15" ht="15.75" customHeight="1">
      <c r="B9" s="79"/>
      <c r="C9" s="20">
        <v>7</v>
      </c>
      <c r="D9" s="16">
        <v>38877</v>
      </c>
      <c r="E9" s="16">
        <v>7100</v>
      </c>
      <c r="F9" s="16">
        <v>11448</v>
      </c>
      <c r="G9" s="16">
        <v>7593</v>
      </c>
      <c r="H9" s="16">
        <v>7101</v>
      </c>
      <c r="I9" s="16">
        <v>3226</v>
      </c>
      <c r="J9" s="16">
        <v>1548</v>
      </c>
      <c r="K9" s="16">
        <v>692</v>
      </c>
      <c r="L9" s="16">
        <v>140</v>
      </c>
      <c r="M9" s="16">
        <v>29</v>
      </c>
      <c r="N9" s="17">
        <v>112825</v>
      </c>
      <c r="O9" s="36">
        <v>2.9</v>
      </c>
    </row>
    <row r="10" spans="2:15" ht="15.75" customHeight="1">
      <c r="B10" s="79"/>
      <c r="C10" s="20">
        <v>12</v>
      </c>
      <c r="D10" s="16">
        <v>41160</v>
      </c>
      <c r="E10" s="16">
        <v>8616</v>
      </c>
      <c r="F10" s="16">
        <v>12714</v>
      </c>
      <c r="G10" s="16">
        <v>8183</v>
      </c>
      <c r="H10" s="16">
        <v>7048</v>
      </c>
      <c r="I10" s="16">
        <v>2826</v>
      </c>
      <c r="J10" s="16">
        <v>1153</v>
      </c>
      <c r="K10" s="16">
        <v>483</v>
      </c>
      <c r="L10" s="16">
        <v>115</v>
      </c>
      <c r="M10" s="16">
        <v>22</v>
      </c>
      <c r="N10" s="17">
        <v>112335</v>
      </c>
      <c r="O10" s="36">
        <v>2.73</v>
      </c>
    </row>
    <row r="11" spans="2:15" ht="15.75" customHeight="1">
      <c r="B11" s="79"/>
      <c r="C11" s="20">
        <v>17</v>
      </c>
      <c r="D11" s="21">
        <v>43043</v>
      </c>
      <c r="E11" s="22">
        <v>10370</v>
      </c>
      <c r="F11" s="22">
        <v>13593</v>
      </c>
      <c r="G11" s="22">
        <v>8513</v>
      </c>
      <c r="H11" s="22">
        <v>6823</v>
      </c>
      <c r="I11" s="16">
        <v>2519</v>
      </c>
      <c r="J11" s="16">
        <v>834</v>
      </c>
      <c r="K11" s="23">
        <v>295</v>
      </c>
      <c r="L11" s="23">
        <v>81</v>
      </c>
      <c r="M11" s="23">
        <v>15</v>
      </c>
      <c r="N11" s="17">
        <v>110842</v>
      </c>
      <c r="O11" s="36">
        <v>2.58</v>
      </c>
    </row>
    <row r="12" spans="1:16" s="19" customFormat="1" ht="15.75" customHeight="1">
      <c r="A12" s="18"/>
      <c r="B12" s="79"/>
      <c r="C12" s="59">
        <v>22</v>
      </c>
      <c r="D12" s="21">
        <v>44565</v>
      </c>
      <c r="E12" s="22">
        <v>12027</v>
      </c>
      <c r="F12" s="22">
        <v>14295</v>
      </c>
      <c r="G12" s="22">
        <v>8524</v>
      </c>
      <c r="H12" s="22">
        <v>6513</v>
      </c>
      <c r="I12" s="16">
        <v>2271</v>
      </c>
      <c r="J12" s="16">
        <v>694</v>
      </c>
      <c r="K12" s="23">
        <v>177</v>
      </c>
      <c r="L12" s="23">
        <v>56</v>
      </c>
      <c r="M12" s="23">
        <v>8</v>
      </c>
      <c r="N12" s="17">
        <v>109522</v>
      </c>
      <c r="O12" s="36">
        <v>2.46</v>
      </c>
      <c r="P12" s="1"/>
    </row>
    <row r="13" spans="1:16" s="19" customFormat="1" ht="15.75" customHeight="1">
      <c r="A13" s="18"/>
      <c r="B13" s="79"/>
      <c r="C13" s="59">
        <v>27</v>
      </c>
      <c r="D13" s="21">
        <v>44510</v>
      </c>
      <c r="E13" s="22">
        <v>13184</v>
      </c>
      <c r="F13" s="22">
        <v>14294</v>
      </c>
      <c r="G13" s="64">
        <v>8308</v>
      </c>
      <c r="H13" s="64">
        <v>5888</v>
      </c>
      <c r="I13" s="64">
        <v>2078</v>
      </c>
      <c r="J13" s="64">
        <v>546</v>
      </c>
      <c r="K13" s="64">
        <v>162</v>
      </c>
      <c r="L13" s="64">
        <v>34</v>
      </c>
      <c r="M13" s="23">
        <v>16</v>
      </c>
      <c r="N13" s="17">
        <v>105468</v>
      </c>
      <c r="O13" s="36">
        <v>2.37</v>
      </c>
      <c r="P13" s="58"/>
    </row>
    <row r="14" spans="1:16" s="19" customFormat="1" ht="15.75" customHeight="1">
      <c r="A14" s="18"/>
      <c r="B14" s="63"/>
      <c r="C14" s="65" t="s">
        <v>24</v>
      </c>
      <c r="D14" s="24">
        <v>45097</v>
      </c>
      <c r="E14" s="68">
        <v>14709</v>
      </c>
      <c r="F14" s="68">
        <v>14781</v>
      </c>
      <c r="G14" s="68">
        <v>8020</v>
      </c>
      <c r="H14" s="70">
        <v>5171</v>
      </c>
      <c r="I14" s="70">
        <v>1821</v>
      </c>
      <c r="J14" s="69">
        <v>440</v>
      </c>
      <c r="K14" s="69">
        <v>111</v>
      </c>
      <c r="L14" s="69">
        <v>33</v>
      </c>
      <c r="M14" s="69">
        <f>8+3</f>
        <v>11</v>
      </c>
      <c r="N14" s="72">
        <v>101905</v>
      </c>
      <c r="O14" s="37">
        <v>2.26</v>
      </c>
      <c r="P14" s="58"/>
    </row>
    <row r="15" spans="2:16" ht="15.75" customHeight="1">
      <c r="B15" s="79" t="s">
        <v>7</v>
      </c>
      <c r="C15" s="20" t="s">
        <v>20</v>
      </c>
      <c r="D15" s="30">
        <v>100</v>
      </c>
      <c r="E15" s="30">
        <v>13.9</v>
      </c>
      <c r="F15" s="30">
        <v>24.2</v>
      </c>
      <c r="G15" s="30">
        <v>19.6</v>
      </c>
      <c r="H15" s="30">
        <v>21.9</v>
      </c>
      <c r="I15" s="30">
        <v>11.1</v>
      </c>
      <c r="J15" s="30">
        <v>6</v>
      </c>
      <c r="K15" s="30">
        <v>2.6</v>
      </c>
      <c r="L15" s="30">
        <v>0.6</v>
      </c>
      <c r="M15" s="30">
        <v>0.1</v>
      </c>
      <c r="N15" s="31" t="s">
        <v>21</v>
      </c>
      <c r="O15" s="31" t="s">
        <v>21</v>
      </c>
      <c r="P15" s="58"/>
    </row>
    <row r="16" spans="2:16" ht="15.75" customHeight="1">
      <c r="B16" s="79"/>
      <c r="C16" s="59" t="s">
        <v>4</v>
      </c>
      <c r="D16" s="30">
        <v>100</v>
      </c>
      <c r="E16" s="30">
        <v>15.3</v>
      </c>
      <c r="F16" s="30">
        <v>27.1</v>
      </c>
      <c r="G16" s="30">
        <v>19.3</v>
      </c>
      <c r="H16" s="30">
        <v>20.5</v>
      </c>
      <c r="I16" s="30">
        <v>9.7</v>
      </c>
      <c r="J16" s="30">
        <v>5.1</v>
      </c>
      <c r="K16" s="30">
        <v>2.3</v>
      </c>
      <c r="L16" s="30">
        <v>0.5</v>
      </c>
      <c r="M16" s="30">
        <v>0.1</v>
      </c>
      <c r="N16" s="31" t="s">
        <v>9</v>
      </c>
      <c r="O16" s="31" t="s">
        <v>9</v>
      </c>
      <c r="P16" s="58"/>
    </row>
    <row r="17" spans="2:16" ht="15.75" customHeight="1">
      <c r="B17" s="79"/>
      <c r="C17" s="59">
        <v>7</v>
      </c>
      <c r="D17" s="30">
        <v>100</v>
      </c>
      <c r="E17" s="30">
        <v>18.3</v>
      </c>
      <c r="F17" s="30">
        <v>29.4</v>
      </c>
      <c r="G17" s="30">
        <v>19.5</v>
      </c>
      <c r="H17" s="30">
        <v>18.3</v>
      </c>
      <c r="I17" s="30">
        <v>8.3</v>
      </c>
      <c r="J17" s="30">
        <v>4</v>
      </c>
      <c r="K17" s="30">
        <v>1.8</v>
      </c>
      <c r="L17" s="30">
        <v>0.4</v>
      </c>
      <c r="M17" s="30">
        <v>0.1</v>
      </c>
      <c r="N17" s="31" t="s">
        <v>9</v>
      </c>
      <c r="O17" s="31" t="s">
        <v>9</v>
      </c>
      <c r="P17" s="58"/>
    </row>
    <row r="18" spans="2:16" ht="15.75" customHeight="1">
      <c r="B18" s="79"/>
      <c r="C18" s="59">
        <v>12</v>
      </c>
      <c r="D18" s="34">
        <v>100</v>
      </c>
      <c r="E18" s="30">
        <v>20.9</v>
      </c>
      <c r="F18" s="30">
        <v>30.9</v>
      </c>
      <c r="G18" s="30">
        <v>19.9</v>
      </c>
      <c r="H18" s="30">
        <v>17.1</v>
      </c>
      <c r="I18" s="30">
        <v>6.9</v>
      </c>
      <c r="J18" s="30">
        <v>2.8</v>
      </c>
      <c r="K18" s="30">
        <v>1.2</v>
      </c>
      <c r="L18" s="30">
        <v>0.3</v>
      </c>
      <c r="M18" s="30">
        <v>0.1</v>
      </c>
      <c r="N18" s="31" t="s">
        <v>9</v>
      </c>
      <c r="O18" s="31" t="s">
        <v>9</v>
      </c>
      <c r="P18" s="58"/>
    </row>
    <row r="19" spans="2:16" ht="15.75" customHeight="1">
      <c r="B19" s="79"/>
      <c r="C19" s="59">
        <v>17</v>
      </c>
      <c r="D19" s="34">
        <v>100</v>
      </c>
      <c r="E19" s="30">
        <v>24.1</v>
      </c>
      <c r="F19" s="30">
        <v>31.6</v>
      </c>
      <c r="G19" s="30">
        <v>19.8</v>
      </c>
      <c r="H19" s="30">
        <v>15.9</v>
      </c>
      <c r="I19" s="30">
        <v>5.9</v>
      </c>
      <c r="J19" s="30">
        <v>1.9</v>
      </c>
      <c r="K19" s="30">
        <v>0.7</v>
      </c>
      <c r="L19" s="30">
        <v>0.2</v>
      </c>
      <c r="M19" s="30">
        <v>0</v>
      </c>
      <c r="N19" s="31" t="s">
        <v>9</v>
      </c>
      <c r="O19" s="31" t="s">
        <v>9</v>
      </c>
      <c r="P19" s="58"/>
    </row>
    <row r="20" spans="1:16" s="19" customFormat="1" ht="15.75" customHeight="1">
      <c r="A20" s="18"/>
      <c r="B20" s="73" t="s">
        <v>17</v>
      </c>
      <c r="C20" s="59">
        <v>22</v>
      </c>
      <c r="D20" s="30">
        <v>100</v>
      </c>
      <c r="E20" s="30">
        <v>27</v>
      </c>
      <c r="F20" s="30">
        <v>32.1</v>
      </c>
      <c r="G20" s="30">
        <v>19.1</v>
      </c>
      <c r="H20" s="30">
        <v>14.6</v>
      </c>
      <c r="I20" s="30">
        <v>5.1</v>
      </c>
      <c r="J20" s="30">
        <v>1.6</v>
      </c>
      <c r="K20" s="30">
        <v>0.4</v>
      </c>
      <c r="L20" s="30">
        <v>0.1</v>
      </c>
      <c r="M20" s="30">
        <v>0</v>
      </c>
      <c r="N20" s="31" t="s">
        <v>9</v>
      </c>
      <c r="O20" s="31" t="s">
        <v>9</v>
      </c>
      <c r="P20" s="58"/>
    </row>
    <row r="21" spans="1:16" s="19" customFormat="1" ht="15.75" customHeight="1">
      <c r="A21" s="18"/>
      <c r="B21" s="73"/>
      <c r="C21" s="59">
        <v>27</v>
      </c>
      <c r="D21" s="30">
        <v>100</v>
      </c>
      <c r="E21" s="30">
        <v>29.6</v>
      </c>
      <c r="F21" s="30">
        <v>32.1</v>
      </c>
      <c r="G21" s="30">
        <v>18.7</v>
      </c>
      <c r="H21" s="30">
        <v>13.2</v>
      </c>
      <c r="I21" s="30">
        <v>4.7</v>
      </c>
      <c r="J21" s="30">
        <v>1.2</v>
      </c>
      <c r="K21" s="30">
        <v>0.4</v>
      </c>
      <c r="L21" s="30">
        <v>0.1</v>
      </c>
      <c r="M21" s="30">
        <v>0</v>
      </c>
      <c r="N21" s="31" t="s">
        <v>9</v>
      </c>
      <c r="O21" s="31" t="s">
        <v>9</v>
      </c>
      <c r="P21" s="58"/>
    </row>
    <row r="22" spans="1:16" s="19" customFormat="1" ht="15.75" customHeight="1">
      <c r="A22" s="18"/>
      <c r="B22" s="63"/>
      <c r="C22" s="65" t="s">
        <v>24</v>
      </c>
      <c r="D22" s="35">
        <v>100</v>
      </c>
      <c r="E22" s="71">
        <f>+E14/$D$14*100</f>
        <v>32.61636029004147</v>
      </c>
      <c r="F22" s="71">
        <f aca="true" t="shared" si="0" ref="F22:M22">+F14/$D$14*100</f>
        <v>32.77601614298069</v>
      </c>
      <c r="G22" s="71">
        <f t="shared" si="0"/>
        <v>17.78388806350755</v>
      </c>
      <c r="H22" s="71">
        <f t="shared" si="0"/>
        <v>11.466394660398697</v>
      </c>
      <c r="I22" s="71">
        <f t="shared" si="0"/>
        <v>4.037962613921104</v>
      </c>
      <c r="J22" s="71">
        <f t="shared" si="0"/>
        <v>0.9756746568507884</v>
      </c>
      <c r="K22" s="71">
        <f t="shared" si="0"/>
        <v>0.24613610661463067</v>
      </c>
      <c r="L22" s="71">
        <f t="shared" si="0"/>
        <v>0.07317559926380912</v>
      </c>
      <c r="M22" s="71">
        <f t="shared" si="0"/>
        <v>0.024391866421269708</v>
      </c>
      <c r="N22" s="32" t="s">
        <v>9</v>
      </c>
      <c r="O22" s="32" t="s">
        <v>9</v>
      </c>
      <c r="P22" s="58"/>
    </row>
    <row r="23" spans="2:16" ht="15.75" customHeight="1">
      <c r="B23" s="78" t="s">
        <v>5</v>
      </c>
      <c r="C23" s="20" t="s">
        <v>22</v>
      </c>
      <c r="D23" s="16">
        <v>1345</v>
      </c>
      <c r="E23" s="16">
        <v>689</v>
      </c>
      <c r="F23" s="16">
        <v>1383</v>
      </c>
      <c r="G23" s="16">
        <v>178</v>
      </c>
      <c r="H23" s="16">
        <v>-223</v>
      </c>
      <c r="I23" s="16">
        <v>-350</v>
      </c>
      <c r="J23" s="16">
        <v>-253</v>
      </c>
      <c r="K23" s="16">
        <v>-54</v>
      </c>
      <c r="L23" s="16">
        <v>-19</v>
      </c>
      <c r="M23" s="16">
        <v>-6</v>
      </c>
      <c r="N23" s="17">
        <v>-760</v>
      </c>
      <c r="O23" s="36">
        <v>-0.14000000000000012</v>
      </c>
      <c r="P23" s="58"/>
    </row>
    <row r="24" spans="2:16" ht="15.75" customHeight="1">
      <c r="B24" s="79"/>
      <c r="C24" s="33" t="s">
        <v>12</v>
      </c>
      <c r="D24" s="16">
        <v>2321</v>
      </c>
      <c r="E24" s="16">
        <v>1522</v>
      </c>
      <c r="F24" s="16">
        <v>1547</v>
      </c>
      <c r="G24" s="16">
        <v>525</v>
      </c>
      <c r="H24" s="16">
        <v>-395</v>
      </c>
      <c r="I24" s="16">
        <v>-332</v>
      </c>
      <c r="J24" s="16">
        <v>-328</v>
      </c>
      <c r="K24" s="16">
        <v>-154</v>
      </c>
      <c r="L24" s="16">
        <v>-56</v>
      </c>
      <c r="M24" s="16">
        <v>-8</v>
      </c>
      <c r="N24" s="17">
        <v>-617</v>
      </c>
      <c r="O24" s="36">
        <v>-0.20000000000000018</v>
      </c>
      <c r="P24" s="58"/>
    </row>
    <row r="25" spans="2:16" ht="15.75" customHeight="1">
      <c r="B25" s="79"/>
      <c r="C25" s="20" t="s">
        <v>10</v>
      </c>
      <c r="D25" s="16">
        <v>2283</v>
      </c>
      <c r="E25" s="16">
        <v>1516</v>
      </c>
      <c r="F25" s="16">
        <v>1266</v>
      </c>
      <c r="G25" s="16">
        <v>590</v>
      </c>
      <c r="H25" s="16">
        <v>-53</v>
      </c>
      <c r="I25" s="16">
        <v>-400</v>
      </c>
      <c r="J25" s="16">
        <v>-395</v>
      </c>
      <c r="K25" s="16">
        <v>-209</v>
      </c>
      <c r="L25" s="16">
        <v>-25</v>
      </c>
      <c r="M25" s="16">
        <v>-7</v>
      </c>
      <c r="N25" s="17">
        <v>-490</v>
      </c>
      <c r="O25" s="36">
        <v>-0.16999999999999993</v>
      </c>
      <c r="P25" s="58"/>
    </row>
    <row r="26" spans="2:16" ht="15.75" customHeight="1">
      <c r="B26" s="79"/>
      <c r="C26" s="20" t="s">
        <v>11</v>
      </c>
      <c r="D26" s="53">
        <v>1883</v>
      </c>
      <c r="E26" s="16">
        <v>1754</v>
      </c>
      <c r="F26" s="16">
        <v>879</v>
      </c>
      <c r="G26" s="16">
        <v>330</v>
      </c>
      <c r="H26" s="16">
        <v>-225</v>
      </c>
      <c r="I26" s="16">
        <v>-307</v>
      </c>
      <c r="J26" s="16">
        <v>-319</v>
      </c>
      <c r="K26" s="16">
        <v>-188</v>
      </c>
      <c r="L26" s="16">
        <v>-34</v>
      </c>
      <c r="M26" s="16">
        <v>-7</v>
      </c>
      <c r="N26" s="17">
        <v>-1493</v>
      </c>
      <c r="O26" s="36">
        <v>-0.1499999999999999</v>
      </c>
      <c r="P26" s="58"/>
    </row>
    <row r="27" spans="2:16" ht="15.75" customHeight="1">
      <c r="B27" s="79"/>
      <c r="C27" s="20" t="s">
        <v>16</v>
      </c>
      <c r="D27" s="53">
        <v>1522</v>
      </c>
      <c r="E27" s="16">
        <v>1657</v>
      </c>
      <c r="F27" s="16">
        <v>702</v>
      </c>
      <c r="G27" s="16">
        <v>11</v>
      </c>
      <c r="H27" s="16">
        <v>-310</v>
      </c>
      <c r="I27" s="16">
        <v>-248</v>
      </c>
      <c r="J27" s="16">
        <v>-140</v>
      </c>
      <c r="K27" s="16">
        <v>-118</v>
      </c>
      <c r="L27" s="16">
        <v>-25</v>
      </c>
      <c r="M27" s="16">
        <v>-7</v>
      </c>
      <c r="N27" s="17">
        <v>-1320</v>
      </c>
      <c r="O27" s="36">
        <v>-0.12</v>
      </c>
      <c r="P27" s="58"/>
    </row>
    <row r="28" spans="2:16" ht="15.75" customHeight="1">
      <c r="B28" s="79"/>
      <c r="C28" s="59" t="s">
        <v>19</v>
      </c>
      <c r="D28" s="53">
        <v>-55</v>
      </c>
      <c r="E28" s="16">
        <v>1157</v>
      </c>
      <c r="F28" s="16">
        <v>-1</v>
      </c>
      <c r="G28" s="16">
        <v>-216</v>
      </c>
      <c r="H28" s="16">
        <v>-625</v>
      </c>
      <c r="I28" s="16">
        <v>-193</v>
      </c>
      <c r="J28" s="16">
        <v>-148</v>
      </c>
      <c r="K28" s="16">
        <v>-15</v>
      </c>
      <c r="L28" s="16">
        <v>-22</v>
      </c>
      <c r="M28" s="16">
        <v>8</v>
      </c>
      <c r="N28" s="16">
        <v>-4054</v>
      </c>
      <c r="O28" s="66">
        <v>-0.08999999999999986</v>
      </c>
      <c r="P28" s="58"/>
    </row>
    <row r="29" spans="2:16" ht="15.75" customHeight="1">
      <c r="B29" s="63"/>
      <c r="C29" s="52" t="s">
        <v>25</v>
      </c>
      <c r="D29" s="54">
        <f>+D14-D13</f>
        <v>587</v>
      </c>
      <c r="E29" s="25">
        <f aca="true" t="shared" si="1" ref="E29:O29">+E14-E13</f>
        <v>1525</v>
      </c>
      <c r="F29" s="25">
        <f t="shared" si="1"/>
        <v>487</v>
      </c>
      <c r="G29" s="25">
        <f t="shared" si="1"/>
        <v>-288</v>
      </c>
      <c r="H29" s="25">
        <f t="shared" si="1"/>
        <v>-717</v>
      </c>
      <c r="I29" s="25">
        <f t="shared" si="1"/>
        <v>-257</v>
      </c>
      <c r="J29" s="25">
        <f t="shared" si="1"/>
        <v>-106</v>
      </c>
      <c r="K29" s="25">
        <f t="shared" si="1"/>
        <v>-51</v>
      </c>
      <c r="L29" s="25">
        <f t="shared" si="1"/>
        <v>-1</v>
      </c>
      <c r="M29" s="25">
        <f t="shared" si="1"/>
        <v>-5</v>
      </c>
      <c r="N29" s="25">
        <f t="shared" si="1"/>
        <v>-3563</v>
      </c>
      <c r="O29" s="61">
        <f t="shared" si="1"/>
        <v>-0.11000000000000032</v>
      </c>
      <c r="P29" s="58"/>
    </row>
    <row r="30" spans="1:15" ht="15.75" customHeight="1">
      <c r="A30" s="51"/>
      <c r="B30" s="80" t="s">
        <v>6</v>
      </c>
      <c r="C30" s="20" t="s">
        <v>22</v>
      </c>
      <c r="D30" s="30">
        <v>3.8</v>
      </c>
      <c r="E30" s="30">
        <v>14.1</v>
      </c>
      <c r="F30" s="30">
        <v>16.2</v>
      </c>
      <c r="G30" s="30">
        <v>2.6</v>
      </c>
      <c r="H30" s="30">
        <v>-2.9</v>
      </c>
      <c r="I30" s="30">
        <v>-9</v>
      </c>
      <c r="J30" s="30">
        <v>-11.9</v>
      </c>
      <c r="K30" s="30">
        <v>-6</v>
      </c>
      <c r="L30" s="30">
        <v>-8.8</v>
      </c>
      <c r="M30" s="30">
        <v>-13.953</v>
      </c>
      <c r="N30" s="30">
        <v>-0.7</v>
      </c>
      <c r="O30" s="30">
        <v>-4.3</v>
      </c>
    </row>
    <row r="31" spans="1:15" ht="15.75" customHeight="1">
      <c r="A31" s="51"/>
      <c r="B31" s="81"/>
      <c r="C31" s="60" t="s">
        <v>12</v>
      </c>
      <c r="D31" s="30">
        <v>6.3</v>
      </c>
      <c r="E31" s="30">
        <v>27.3</v>
      </c>
      <c r="F31" s="30">
        <v>15.6</v>
      </c>
      <c r="G31" s="30">
        <v>7.4</v>
      </c>
      <c r="H31" s="30">
        <v>-5.3</v>
      </c>
      <c r="I31" s="30">
        <v>-9.3</v>
      </c>
      <c r="J31" s="30">
        <v>-17.5</v>
      </c>
      <c r="K31" s="30">
        <v>-18.2</v>
      </c>
      <c r="L31" s="30">
        <v>-28.6</v>
      </c>
      <c r="M31" s="30">
        <v>-21.622</v>
      </c>
      <c r="N31" s="30">
        <v>-0.5</v>
      </c>
      <c r="O31" s="30">
        <v>-6.5</v>
      </c>
    </row>
    <row r="32" spans="1:15" ht="15.75" customHeight="1">
      <c r="A32" s="51"/>
      <c r="B32" s="81"/>
      <c r="C32" s="59" t="s">
        <v>10</v>
      </c>
      <c r="D32" s="34">
        <v>5.9</v>
      </c>
      <c r="E32" s="30">
        <v>21.4</v>
      </c>
      <c r="F32" s="30">
        <v>11.1</v>
      </c>
      <c r="G32" s="30">
        <v>7.8</v>
      </c>
      <c r="H32" s="30">
        <v>-0.7</v>
      </c>
      <c r="I32" s="30">
        <v>-12.4</v>
      </c>
      <c r="J32" s="30">
        <v>-25.5</v>
      </c>
      <c r="K32" s="30">
        <v>-30.2</v>
      </c>
      <c r="L32" s="30">
        <v>-17.9</v>
      </c>
      <c r="M32" s="30">
        <v>-24.138</v>
      </c>
      <c r="N32" s="30">
        <v>-0.4</v>
      </c>
      <c r="O32" s="30">
        <v>-5.9</v>
      </c>
    </row>
    <row r="33" spans="1:15" ht="15.75" customHeight="1">
      <c r="A33" s="51"/>
      <c r="B33" s="81"/>
      <c r="C33" s="59" t="s">
        <v>11</v>
      </c>
      <c r="D33" s="34">
        <v>4.6</v>
      </c>
      <c r="E33" s="30">
        <v>20.4</v>
      </c>
      <c r="F33" s="30">
        <v>6.9</v>
      </c>
      <c r="G33" s="30">
        <v>4</v>
      </c>
      <c r="H33" s="30">
        <v>-3.2</v>
      </c>
      <c r="I33" s="30">
        <v>-10.9</v>
      </c>
      <c r="J33" s="30">
        <v>-27.7</v>
      </c>
      <c r="K33" s="30">
        <v>-38.9</v>
      </c>
      <c r="L33" s="30">
        <v>-29.6</v>
      </c>
      <c r="M33" s="30">
        <v>-31.818</v>
      </c>
      <c r="N33" s="30">
        <v>-1.3</v>
      </c>
      <c r="O33" s="30">
        <v>-5.5</v>
      </c>
    </row>
    <row r="34" spans="1:15" ht="15.75" customHeight="1">
      <c r="A34" s="51"/>
      <c r="B34" s="73" t="s">
        <v>17</v>
      </c>
      <c r="C34" s="59" t="s">
        <v>16</v>
      </c>
      <c r="D34" s="34">
        <v>3.5</v>
      </c>
      <c r="E34" s="30">
        <v>16</v>
      </c>
      <c r="F34" s="30">
        <v>5.2</v>
      </c>
      <c r="G34" s="30">
        <v>0.1</v>
      </c>
      <c r="H34" s="30">
        <v>-4.5</v>
      </c>
      <c r="I34" s="30">
        <v>-9.8</v>
      </c>
      <c r="J34" s="30">
        <v>-16.8</v>
      </c>
      <c r="K34" s="30">
        <v>-40</v>
      </c>
      <c r="L34" s="30">
        <v>-30.9</v>
      </c>
      <c r="M34" s="30">
        <v>-46.7</v>
      </c>
      <c r="N34" s="30">
        <v>-1.2</v>
      </c>
      <c r="O34" s="30">
        <v>-4.7</v>
      </c>
    </row>
    <row r="35" spans="1:15" ht="14.25" customHeight="1">
      <c r="A35" s="51"/>
      <c r="B35" s="73"/>
      <c r="C35" s="59" t="s">
        <v>19</v>
      </c>
      <c r="D35" s="34">
        <v>-0.1</v>
      </c>
      <c r="E35" s="30">
        <v>9.6</v>
      </c>
      <c r="F35" s="30">
        <v>0</v>
      </c>
      <c r="G35" s="30">
        <v>-2.5</v>
      </c>
      <c r="H35" s="30">
        <v>-9.6</v>
      </c>
      <c r="I35" s="30">
        <v>-8.5</v>
      </c>
      <c r="J35" s="30">
        <v>-21.3</v>
      </c>
      <c r="K35" s="30">
        <v>-8.5</v>
      </c>
      <c r="L35" s="30">
        <v>-39.3</v>
      </c>
      <c r="M35" s="30">
        <v>100</v>
      </c>
      <c r="N35" s="30">
        <v>-3.7</v>
      </c>
      <c r="O35" s="30">
        <v>-3.7</v>
      </c>
    </row>
    <row r="36" spans="2:16" s="51" customFormat="1" ht="15.75" customHeight="1">
      <c r="B36" s="63"/>
      <c r="C36" s="52" t="s">
        <v>25</v>
      </c>
      <c r="D36" s="82">
        <f>+D29/D13*100</f>
        <v>1.3188047629746125</v>
      </c>
      <c r="E36" s="83">
        <f aca="true" t="shared" si="2" ref="E36:O36">+E29/E13*100</f>
        <v>11.567050970873787</v>
      </c>
      <c r="F36" s="83">
        <f t="shared" si="2"/>
        <v>3.4070239261228483</v>
      </c>
      <c r="G36" s="83">
        <f t="shared" si="2"/>
        <v>-3.466538276360135</v>
      </c>
      <c r="H36" s="83">
        <f t="shared" si="2"/>
        <v>-12.177309782608695</v>
      </c>
      <c r="I36" s="83">
        <f t="shared" si="2"/>
        <v>-12.367661212704524</v>
      </c>
      <c r="J36" s="83">
        <f t="shared" si="2"/>
        <v>-19.413919413919416</v>
      </c>
      <c r="K36" s="83">
        <f t="shared" si="2"/>
        <v>-31.48148148148148</v>
      </c>
      <c r="L36" s="83">
        <f t="shared" si="2"/>
        <v>-2.941176470588235</v>
      </c>
      <c r="M36" s="83">
        <f t="shared" si="2"/>
        <v>-31.25</v>
      </c>
      <c r="N36" s="83">
        <f t="shared" si="2"/>
        <v>-3.378275875146964</v>
      </c>
      <c r="O36" s="83">
        <f t="shared" si="2"/>
        <v>-4.641350210970478</v>
      </c>
      <c r="P36" s="67"/>
    </row>
    <row r="37" spans="4:15" ht="14.25" customHeight="1"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6"/>
    </row>
    <row r="38" spans="4:15" ht="15.75" customHeight="1"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4:15" ht="15.75" customHeight="1"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</sheetData>
  <sheetProtection/>
  <mergeCells count="7">
    <mergeCell ref="B34:B35"/>
    <mergeCell ref="B5:C6"/>
    <mergeCell ref="B7:B13"/>
    <mergeCell ref="B20:B21"/>
    <mergeCell ref="B15:B19"/>
    <mergeCell ref="B23:B28"/>
    <mergeCell ref="B30:B33"/>
  </mergeCells>
  <printOptions/>
  <pageMargins left="0.5511811023622047" right="0" top="0.7874015748031497" bottom="0" header="0.5118110236220472" footer="0.5118110236220472"/>
  <pageSetup fitToHeight="1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 佐智</dc:creator>
  <cp:keywords/>
  <dc:description/>
  <cp:lastModifiedBy>川口 佐智</cp:lastModifiedBy>
  <cp:lastPrinted>2011-11-25T01:09:23Z</cp:lastPrinted>
  <dcterms:created xsi:type="dcterms:W3CDTF">2011-06-29T06:44:57Z</dcterms:created>
  <dcterms:modified xsi:type="dcterms:W3CDTF">2022-02-18T01:21:58Z</dcterms:modified>
  <cp:category/>
  <cp:version/>
  <cp:contentType/>
  <cp:contentStatus/>
</cp:coreProperties>
</file>