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02市ホームページ\H28.2～ＨＰ更新\00工業統計調査\H28（29実施）\020210修正\"/>
    </mc:Choice>
  </mc:AlternateContent>
  <bookViews>
    <workbookView xWindow="0" yWindow="0" windowWidth="23040" windowHeight="9324"/>
  </bookViews>
  <sheets>
    <sheet name="1" sheetId="30" r:id="rId1"/>
  </sheets>
  <definedNames>
    <definedName name="_xlnm.Print_Area" localSheetId="0">'1'!$A$1:$P$18</definedName>
  </definedNames>
  <calcPr calcId="162913"/>
</workbook>
</file>

<file path=xl/calcChain.xml><?xml version="1.0" encoding="utf-8"?>
<calcChain xmlns="http://schemas.openxmlformats.org/spreadsheetml/2006/main">
  <c r="O10" i="30" l="1"/>
  <c r="M10" i="30" l="1"/>
  <c r="E10" i="30" l="1"/>
  <c r="F10" i="30"/>
  <c r="H10" i="30"/>
  <c r="C10" i="30"/>
  <c r="I10" i="30"/>
  <c r="P10" i="30" l="1"/>
  <c r="P15" i="30"/>
  <c r="L10" i="30" l="1"/>
  <c r="N10" i="30"/>
  <c r="K10" i="30"/>
  <c r="G10" i="30"/>
  <c r="E15" i="30"/>
  <c r="J10" i="30" l="1"/>
</calcChain>
</file>

<file path=xl/sharedStrings.xml><?xml version="1.0" encoding="utf-8"?>
<sst xmlns="http://schemas.openxmlformats.org/spreadsheetml/2006/main" count="31" uniqueCount="31">
  <si>
    <t>常用労働者</t>
  </si>
  <si>
    <t>原材料</t>
  </si>
  <si>
    <t>雇用者</t>
  </si>
  <si>
    <t>計</t>
  </si>
  <si>
    <t>法人</t>
  </si>
  <si>
    <t>個人</t>
  </si>
  <si>
    <t>使用額等</t>
  </si>
  <si>
    <t>（万円）</t>
    <rPh sb="1" eb="3">
      <t>マンエン</t>
    </rPh>
    <phoneticPr fontId="2"/>
  </si>
  <si>
    <t>西条市  計</t>
    <rPh sb="5" eb="6">
      <t>ケイ</t>
    </rPh>
    <phoneticPr fontId="2"/>
  </si>
  <si>
    <t>出向・派遣
受入者</t>
    <rPh sb="6" eb="7">
      <t>ウ</t>
    </rPh>
    <rPh sb="7" eb="8">
      <t>イ</t>
    </rPh>
    <rPh sb="8" eb="9">
      <t>シャ</t>
    </rPh>
    <phoneticPr fontId="2"/>
  </si>
  <si>
    <t>正社員・
正職員等</t>
    <rPh sb="8" eb="9">
      <t>トウ</t>
    </rPh>
    <phoneticPr fontId="2"/>
  </si>
  <si>
    <t>計</t>
    <phoneticPr fontId="2"/>
  </si>
  <si>
    <t>従業者数　（人）</t>
    <rPh sb="6" eb="7">
      <t>ヒト</t>
    </rPh>
    <phoneticPr fontId="2"/>
  </si>
  <si>
    <t>製造品
出荷額</t>
    <rPh sb="4" eb="6">
      <t>シュッカ</t>
    </rPh>
    <rPh sb="6" eb="7">
      <t>ガク</t>
    </rPh>
    <phoneticPr fontId="2"/>
  </si>
  <si>
    <t>加工賃
収入額</t>
    <rPh sb="4" eb="6">
      <t>シュウニュウ</t>
    </rPh>
    <rPh sb="6" eb="7">
      <t>ガク</t>
    </rPh>
    <phoneticPr fontId="2"/>
  </si>
  <si>
    <t>修理料
収入額</t>
    <rPh sb="4" eb="6">
      <t>シュウニュウ</t>
    </rPh>
    <rPh sb="6" eb="7">
      <t>ガク</t>
    </rPh>
    <phoneticPr fontId="2"/>
  </si>
  <si>
    <t>その他の
収入額</t>
    <rPh sb="5" eb="7">
      <t>シュウニュウ</t>
    </rPh>
    <rPh sb="7" eb="8">
      <t>ガク</t>
    </rPh>
    <phoneticPr fontId="2"/>
  </si>
  <si>
    <t>製造品出荷額等　（万円）</t>
    <rPh sb="9" eb="11">
      <t>マンエン</t>
    </rPh>
    <phoneticPr fontId="2"/>
  </si>
  <si>
    <t>従業者規模</t>
    <rPh sb="0" eb="3">
      <t>ジュウギョウシャ</t>
    </rPh>
    <rPh sb="3" eb="5">
      <t>キボ</t>
    </rPh>
    <phoneticPr fontId="2"/>
  </si>
  <si>
    <t>（4～29人）</t>
    <rPh sb="5" eb="6">
      <t>ニン</t>
    </rPh>
    <phoneticPr fontId="2"/>
  </si>
  <si>
    <t>（30人以上）</t>
    <rPh sb="3" eb="4">
      <t>ニン</t>
    </rPh>
    <rPh sb="4" eb="6">
      <t>イジョウ</t>
    </rPh>
    <phoneticPr fontId="2"/>
  </si>
  <si>
    <t>計</t>
    <phoneticPr fontId="2"/>
  </si>
  <si>
    <t>ﾊﾟｰﾄ・
ｱﾙﾊﾞｲﾄ等</t>
    <phoneticPr fontId="2"/>
  </si>
  <si>
    <t>　</t>
    <phoneticPr fontId="2"/>
  </si>
  <si>
    <t>事業所数（所）</t>
    <rPh sb="5" eb="6">
      <t>トコロ</t>
    </rPh>
    <phoneticPr fontId="2"/>
  </si>
  <si>
    <t>第１表 従業者規模別統計表（従業者４人以上の事業所）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0" eb="12">
      <t>トウケイ</t>
    </rPh>
    <phoneticPr fontId="2"/>
  </si>
  <si>
    <t>その他収入額</t>
    <rPh sb="3" eb="5">
      <t>シュウニュウ</t>
    </rPh>
    <rPh sb="5" eb="6">
      <t>ガク</t>
    </rPh>
    <phoneticPr fontId="2"/>
  </si>
  <si>
    <t>-</t>
    <phoneticPr fontId="2"/>
  </si>
  <si>
    <t>-</t>
    <phoneticPr fontId="2"/>
  </si>
  <si>
    <t>平成29年工業統計調査（H28実績）</t>
    <rPh sb="15" eb="17">
      <t>ジッセキ</t>
    </rPh>
    <phoneticPr fontId="2"/>
  </si>
  <si>
    <t>個人事業主
及び無給家族
従業者</t>
    <rPh sb="4" eb="5">
      <t>ヌシ</t>
    </rPh>
    <rPh sb="6" eb="7">
      <t>オヨ</t>
    </rPh>
    <rPh sb="8" eb="10">
      <t>ムキュウ</t>
    </rPh>
    <rPh sb="10" eb="11">
      <t>イエ</t>
    </rPh>
    <rPh sb="11" eb="12">
      <t>ゾク</t>
    </rPh>
    <rPh sb="13" eb="16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</si>
</sst>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7" fontId="3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7" fillId="3" borderId="2" xfId="0" applyNumberFormat="1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176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Continuous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vertical="center"/>
    </xf>
    <xf numFmtId="177" fontId="7" fillId="2" borderId="0" xfId="0" applyNumberFormat="1" applyFont="1" applyFill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177" fontId="7" fillId="2" borderId="6" xfId="0" applyNumberFormat="1" applyFont="1" applyFill="1" applyBorder="1" applyAlignment="1">
      <alignment vertical="center"/>
    </xf>
    <xf numFmtId="177" fontId="7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76" fontId="8" fillId="3" borderId="12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showGridLines="0" tabSelected="1" zoomScale="110" zoomScaleNormal="110" workbookViewId="0">
      <selection activeCell="O13" sqref="O13"/>
    </sheetView>
  </sheetViews>
  <sheetFormatPr defaultColWidth="9" defaultRowHeight="12" x14ac:dyDescent="0.2"/>
  <cols>
    <col min="1" max="1" width="1.6640625" style="3" customWidth="1"/>
    <col min="2" max="2" width="12.21875" style="3" customWidth="1"/>
    <col min="3" max="5" width="5.33203125" style="3" customWidth="1"/>
    <col min="6" max="7" width="9.33203125" style="3" customWidth="1"/>
    <col min="8" max="8" width="10" style="3" customWidth="1"/>
    <col min="9" max="10" width="9.33203125" style="3" customWidth="1"/>
    <col min="11" max="11" width="11.44140625" style="3" customWidth="1"/>
    <col min="12" max="12" width="11.6640625" style="3" customWidth="1"/>
    <col min="13" max="13" width="10.88671875" style="3" customWidth="1"/>
    <col min="14" max="14" width="7.77734375" style="3" customWidth="1"/>
    <col min="15" max="15" width="10.21875" style="3" customWidth="1"/>
    <col min="16" max="16" width="11.6640625" style="3" customWidth="1"/>
    <col min="17" max="18" width="9" style="3"/>
    <col min="19" max="19" width="9" style="3" customWidth="1"/>
    <col min="20" max="16384" width="9" style="3"/>
  </cols>
  <sheetData>
    <row r="2" spans="1:16" ht="24.75" customHeight="1" x14ac:dyDescent="0.2">
      <c r="A2" s="2" t="s">
        <v>25</v>
      </c>
      <c r="C2" s="23"/>
      <c r="D2" s="23"/>
      <c r="E2" s="23"/>
      <c r="F2" s="17"/>
      <c r="G2" s="23"/>
      <c r="H2" s="23"/>
      <c r="I2" s="17"/>
      <c r="J2" s="23"/>
      <c r="K2" s="23"/>
      <c r="L2" s="23"/>
      <c r="M2" s="23"/>
      <c r="N2" s="23"/>
      <c r="O2" s="23"/>
      <c r="P2" s="23"/>
    </row>
    <row r="3" spans="1:16" x14ac:dyDescent="0.2">
      <c r="A3" s="5"/>
      <c r="C3" s="23"/>
      <c r="D3" s="23"/>
      <c r="E3" s="23"/>
      <c r="F3" s="17"/>
      <c r="G3" s="23"/>
      <c r="H3" s="23"/>
      <c r="I3" s="17"/>
      <c r="J3" s="23"/>
      <c r="K3" s="23"/>
      <c r="L3" s="23"/>
      <c r="M3" s="23"/>
      <c r="N3" s="23"/>
      <c r="O3" s="23"/>
      <c r="P3" s="23"/>
    </row>
    <row r="4" spans="1:16" ht="15.75" customHeight="1" x14ac:dyDescent="0.2">
      <c r="A4" s="49" t="s">
        <v>18</v>
      </c>
      <c r="B4" s="50"/>
      <c r="C4" s="36" t="s">
        <v>24</v>
      </c>
      <c r="D4" s="49"/>
      <c r="E4" s="50"/>
      <c r="F4" s="6" t="s">
        <v>12</v>
      </c>
      <c r="G4" s="7"/>
      <c r="H4" s="6"/>
      <c r="I4" s="6"/>
      <c r="J4" s="8"/>
      <c r="K4" s="34"/>
      <c r="L4" s="9"/>
      <c r="M4" s="10"/>
      <c r="N4" s="33" t="s">
        <v>17</v>
      </c>
      <c r="O4" s="10"/>
      <c r="P4" s="15"/>
    </row>
    <row r="5" spans="1:16" ht="15.75" customHeight="1" x14ac:dyDescent="0.2">
      <c r="A5" s="51"/>
      <c r="B5" s="52"/>
      <c r="C5" s="64" t="s">
        <v>4</v>
      </c>
      <c r="D5" s="64" t="s">
        <v>5</v>
      </c>
      <c r="E5" s="64" t="s">
        <v>3</v>
      </c>
      <c r="F5" s="6" t="s">
        <v>0</v>
      </c>
      <c r="G5" s="6"/>
      <c r="H5" s="7"/>
      <c r="I5" s="61" t="s">
        <v>30</v>
      </c>
      <c r="J5" s="42" t="s">
        <v>11</v>
      </c>
      <c r="K5" s="31" t="s">
        <v>1</v>
      </c>
      <c r="L5" s="39" t="s">
        <v>13</v>
      </c>
      <c r="M5" s="39" t="s">
        <v>14</v>
      </c>
      <c r="N5" s="47" t="s">
        <v>26</v>
      </c>
      <c r="O5" s="48"/>
      <c r="P5" s="36" t="s">
        <v>21</v>
      </c>
    </row>
    <row r="6" spans="1:16" ht="15.75" customHeight="1" x14ac:dyDescent="0.2">
      <c r="A6" s="51"/>
      <c r="B6" s="52"/>
      <c r="C6" s="40"/>
      <c r="D6" s="40"/>
      <c r="E6" s="40"/>
      <c r="F6" s="11" t="s">
        <v>2</v>
      </c>
      <c r="G6" s="11"/>
      <c r="H6" s="59" t="s">
        <v>9</v>
      </c>
      <c r="I6" s="62"/>
      <c r="J6" s="43"/>
      <c r="K6" s="31" t="s">
        <v>6</v>
      </c>
      <c r="L6" s="40"/>
      <c r="M6" s="40"/>
      <c r="N6" s="39" t="s">
        <v>15</v>
      </c>
      <c r="O6" s="39" t="s">
        <v>16</v>
      </c>
      <c r="P6" s="37"/>
    </row>
    <row r="7" spans="1:16" ht="15.75" customHeight="1" x14ac:dyDescent="0.2">
      <c r="A7" s="51"/>
      <c r="B7" s="52"/>
      <c r="C7" s="40"/>
      <c r="D7" s="40"/>
      <c r="E7" s="40"/>
      <c r="F7" s="55" t="s">
        <v>10</v>
      </c>
      <c r="G7" s="57" t="s">
        <v>22</v>
      </c>
      <c r="H7" s="60"/>
      <c r="I7" s="62"/>
      <c r="J7" s="43"/>
      <c r="K7" s="31" t="s">
        <v>7</v>
      </c>
      <c r="L7" s="40"/>
      <c r="M7" s="40"/>
      <c r="N7" s="45"/>
      <c r="O7" s="45"/>
      <c r="P7" s="37"/>
    </row>
    <row r="8" spans="1:16" ht="15.75" customHeight="1" x14ac:dyDescent="0.2">
      <c r="A8" s="53"/>
      <c r="B8" s="54"/>
      <c r="C8" s="41"/>
      <c r="D8" s="41"/>
      <c r="E8" s="41"/>
      <c r="F8" s="56"/>
      <c r="G8" s="58"/>
      <c r="H8" s="58"/>
      <c r="I8" s="63"/>
      <c r="J8" s="44"/>
      <c r="K8" s="32"/>
      <c r="L8" s="41"/>
      <c r="M8" s="41"/>
      <c r="N8" s="46"/>
      <c r="O8" s="46"/>
      <c r="P8" s="38"/>
    </row>
    <row r="9" spans="1:16" ht="12" customHeight="1" x14ac:dyDescent="0.2">
      <c r="A9" s="24"/>
      <c r="B9" s="24"/>
      <c r="C9" s="12"/>
      <c r="D9" s="13"/>
      <c r="E9" s="13"/>
      <c r="F9" s="14"/>
      <c r="G9" s="14"/>
      <c r="H9" s="14"/>
      <c r="I9" s="14"/>
      <c r="J9" s="14"/>
      <c r="K9" s="13"/>
      <c r="L9" s="13"/>
      <c r="M9" s="13"/>
      <c r="N9" s="13"/>
      <c r="O9" s="13"/>
      <c r="P9" s="13"/>
    </row>
    <row r="10" spans="1:16" x14ac:dyDescent="0.2">
      <c r="A10" s="16"/>
      <c r="B10" s="18" t="s">
        <v>8</v>
      </c>
      <c r="C10" s="22">
        <f>SUM(C13:C15)</f>
        <v>223</v>
      </c>
      <c r="D10" s="22">
        <v>12</v>
      </c>
      <c r="E10" s="22">
        <f>SUM(C10:D10)</f>
        <v>235</v>
      </c>
      <c r="F10" s="22">
        <f>SUM(F13:F15)</f>
        <v>6833</v>
      </c>
      <c r="G10" s="22">
        <f>SUM(G13:G16)</f>
        <v>1397</v>
      </c>
      <c r="H10" s="22">
        <f>SUM(H13:H15)</f>
        <v>497</v>
      </c>
      <c r="I10" s="22">
        <f>SUM(I13)</f>
        <v>13</v>
      </c>
      <c r="J10" s="22">
        <f>SUM(F10:I10)</f>
        <v>8740</v>
      </c>
      <c r="K10" s="22">
        <f>SUM(K13:K15)</f>
        <v>57096709</v>
      </c>
      <c r="L10" s="22">
        <f t="shared" ref="L10:O10" si="0">SUM(L13:L15)</f>
        <v>61055959</v>
      </c>
      <c r="M10" s="22">
        <f>SUM(M13:M15)</f>
        <v>1573822</v>
      </c>
      <c r="N10" s="22">
        <f t="shared" si="0"/>
        <v>21819</v>
      </c>
      <c r="O10" s="22">
        <f>SUM(O13:O15)</f>
        <v>9321693</v>
      </c>
      <c r="P10" s="22">
        <f>SUM(P13:P15)</f>
        <v>71973293</v>
      </c>
    </row>
    <row r="11" spans="1:16" x14ac:dyDescent="0.2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x14ac:dyDescent="0.2">
      <c r="A12" s="16"/>
      <c r="B12" s="18" t="s">
        <v>23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s="19" customFormat="1" x14ac:dyDescent="0.2">
      <c r="A13" s="20"/>
      <c r="B13" s="21" t="s">
        <v>19</v>
      </c>
      <c r="C13" s="22">
        <v>163</v>
      </c>
      <c r="D13" s="22">
        <v>12</v>
      </c>
      <c r="E13" s="22">
        <v>175</v>
      </c>
      <c r="F13" s="22">
        <v>1495</v>
      </c>
      <c r="G13" s="22">
        <v>368</v>
      </c>
      <c r="H13" s="22">
        <v>35</v>
      </c>
      <c r="I13" s="22">
        <v>13</v>
      </c>
      <c r="J13" s="22">
        <v>2162</v>
      </c>
      <c r="K13" s="22">
        <v>1919890</v>
      </c>
      <c r="L13" s="22">
        <v>2890399</v>
      </c>
      <c r="M13" s="22">
        <v>715574</v>
      </c>
      <c r="N13" s="22">
        <v>21533</v>
      </c>
      <c r="O13" s="22">
        <v>162461</v>
      </c>
      <c r="P13" s="22">
        <v>3789967</v>
      </c>
    </row>
    <row r="14" spans="1:16" x14ac:dyDescent="0.2">
      <c r="A14" s="16"/>
      <c r="B14" s="18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2">
      <c r="B15" s="18" t="s">
        <v>20</v>
      </c>
      <c r="C15" s="22">
        <v>60</v>
      </c>
      <c r="D15" s="22" t="s">
        <v>27</v>
      </c>
      <c r="E15" s="22">
        <f>SUM(C15:D15)</f>
        <v>60</v>
      </c>
      <c r="F15" s="22">
        <v>5338</v>
      </c>
      <c r="G15" s="22">
        <v>1029</v>
      </c>
      <c r="H15" s="22">
        <v>462</v>
      </c>
      <c r="I15" s="22" t="s">
        <v>28</v>
      </c>
      <c r="J15" s="22">
        <v>6799</v>
      </c>
      <c r="K15" s="22">
        <v>55176819</v>
      </c>
      <c r="L15" s="22">
        <v>58165560</v>
      </c>
      <c r="M15" s="22">
        <v>858248</v>
      </c>
      <c r="N15" s="22">
        <v>286</v>
      </c>
      <c r="O15" s="22">
        <v>9159232</v>
      </c>
      <c r="P15" s="22">
        <f>SUM(L15:O15)</f>
        <v>68183326</v>
      </c>
    </row>
    <row r="16" spans="1:16" x14ac:dyDescent="0.2">
      <c r="A16" s="28"/>
      <c r="B16" s="2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3:16" x14ac:dyDescent="0.2">
      <c r="K17" s="19"/>
      <c r="P17" s="19"/>
    </row>
    <row r="18" spans="3:16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3" t="s">
        <v>29</v>
      </c>
    </row>
    <row r="21" spans="3:16" x14ac:dyDescent="0.2">
      <c r="H21" s="30"/>
    </row>
    <row r="24" spans="3:16" x14ac:dyDescent="0.2">
      <c r="H24" s="1"/>
    </row>
    <row r="27" spans="3:16" x14ac:dyDescent="0.2">
      <c r="I27" s="35"/>
    </row>
  </sheetData>
  <mergeCells count="16">
    <mergeCell ref="A4:B8"/>
    <mergeCell ref="F7:F8"/>
    <mergeCell ref="G7:G8"/>
    <mergeCell ref="H6:H8"/>
    <mergeCell ref="I5:I8"/>
    <mergeCell ref="C4:E4"/>
    <mergeCell ref="C5:C8"/>
    <mergeCell ref="D5:D8"/>
    <mergeCell ref="E5:E8"/>
    <mergeCell ref="P5:P8"/>
    <mergeCell ref="L5:L8"/>
    <mergeCell ref="M5:M8"/>
    <mergeCell ref="J5:J8"/>
    <mergeCell ref="N6:N8"/>
    <mergeCell ref="O6:O8"/>
    <mergeCell ref="N5:O5"/>
  </mergeCells>
  <phoneticPr fontId="2"/>
  <pageMargins left="0.5" right="0.32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作成担当</dc:creator>
  <cp:lastModifiedBy>伊藤 彰浩</cp:lastModifiedBy>
  <cp:lastPrinted>2016-12-06T05:37:57Z</cp:lastPrinted>
  <dcterms:created xsi:type="dcterms:W3CDTF">2007-11-30T04:42:07Z</dcterms:created>
  <dcterms:modified xsi:type="dcterms:W3CDTF">2020-02-13T01:20:48Z</dcterms:modified>
</cp:coreProperties>
</file>